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15"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bewertet'!$A$1:$M$146</definedName>
    <definedName name="_xlnm.Print_Area" localSheetId="4">'Leistungen PEPP unbewertet'!$A$1:$M$65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A8" i="8" l="1"/>
  <c r="A6" i="8" l="1"/>
  <c r="B13" i="8" l="1"/>
  <c r="C11" i="1" s="1"/>
  <c r="D5" i="12" l="1"/>
  <c r="D4" i="12"/>
  <c r="C5" i="17"/>
  <c r="C4" i="17"/>
  <c r="C5" i="11"/>
  <c r="C4" i="11"/>
  <c r="B5" i="7"/>
  <c r="B5" i="1"/>
  <c r="B4" i="7"/>
  <c r="B4" i="1"/>
  <c r="D7" i="12" l="1"/>
  <c r="C7" i="17"/>
  <c r="A7" i="17" s="1"/>
  <c r="C7" i="11"/>
  <c r="A7" i="11" s="1"/>
  <c r="B7" i="7"/>
  <c r="C9" i="7" l="1"/>
  <c r="A7" i="7"/>
  <c r="E9" i="12"/>
  <c r="A7" i="12"/>
  <c r="D9" i="17"/>
  <c r="D9" i="11"/>
  <c r="B7" i="1"/>
  <c r="C9" i="1" l="1"/>
  <c r="A7" i="1"/>
</calcChain>
</file>

<file path=xl/sharedStrings.xml><?xml version="1.0" encoding="utf-8"?>
<sst xmlns="http://schemas.openxmlformats.org/spreadsheetml/2006/main" count="1042" uniqueCount="216">
  <si>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</si>
  <si>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</si>
  <si>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</si>
  <si>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</si>
  <si>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</si>
  <si>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</si>
  <si>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</si>
  <si>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</si>
  <si>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</si>
  <si>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</si>
  <si>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</si>
  <si>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</si>
  <si>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</si>
  <si>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</si>
  <si>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</si>
  <si>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</si>
  <si>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</si>
  <si>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</si>
  <si>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</si>
  <si>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</si>
  <si>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</si>
  <si>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</si>
  <si>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</si>
  <si>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</si>
  <si>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</si>
  <si>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</si>
  <si>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</si>
  <si>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</si>
  <si>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</si>
  <si>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</si>
  <si>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</si>
  <si>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</si>
  <si>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</si>
  <si>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</si>
  <si>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</si>
  <si>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</si>
  <si>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</si>
  <si>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</si>
  <si>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</si>
  <si>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</si>
  <si>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</si>
  <si>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</si>
  <si>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</si>
  <si>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</si>
  <si>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</si>
  <si>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</si>
  <si>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</si>
  <si>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</si>
  <si>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</si>
  <si>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</si>
  <si>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</si>
  <si>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</si>
  <si>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</si>
  <si>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t>Basisentgeltwert ohne Ausgleiche (AEB-Formular B1, Nr. 19)</t>
  </si>
  <si>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</si>
  <si>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</si>
  <si>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</si>
  <si>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</si>
  <si>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</si>
  <si>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</si>
  <si>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</si>
  <si>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</si>
  <si>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</si>
  <si>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Strukturinformationen (AEB-Formular E1.1 + E3.3 und B1 Nr. 17 bzw. Angaben zu den Strukturinformationen im Datenportal)</t>
  </si>
  <si>
    <r>
      <t>DayMixIndex (Summe DayMix / Anzahl Berechnungstage</t>
    </r>
    <r>
      <rPr>
        <b/>
        <vertAlign val="subscript"/>
        <sz val="11"/>
        <color theme="1"/>
        <rFont val="Arial"/>
        <family val="2"/>
      </rPr>
      <t xml:space="preserve">[vs + ts aus E1.1] </t>
    </r>
    <r>
      <rPr>
        <b/>
        <sz val="11"/>
        <color theme="1"/>
        <rFont val="Arial"/>
        <family val="2"/>
      </rPr>
      <t>)</t>
    </r>
  </si>
  <si>
    <r>
      <t>DayMixIndex (Summe DayMix / Anzahl Berechnungstage</t>
    </r>
    <r>
      <rPr>
        <b/>
        <vertAlign val="subscript"/>
        <sz val="11"/>
        <color theme="1"/>
        <rFont val="Arial"/>
        <family val="2"/>
      </rPr>
      <t>[vs + ts] aus E1.1</t>
    </r>
    <r>
      <rPr>
        <b/>
        <sz val="11"/>
        <color theme="1"/>
        <rFont val="Arial"/>
        <family val="2"/>
      </rPr>
      <t xml:space="preserve">) </t>
    </r>
    <r>
      <rPr>
        <b/>
        <sz val="11"/>
        <rFont val="Arial"/>
        <family val="2"/>
      </rPr>
      <t>gewichtet*</t>
    </r>
  </si>
  <si>
    <t xml:space="preserve">Hinweis: </t>
  </si>
  <si>
    <t>Es werden nur dann Werte ausgewiesen, wenn mindestens 4 Krankenhäuser in der Vergleichsgruppe mit Daten vorhanden sind.</t>
  </si>
  <si>
    <t>* Die Gewichtung erfolgt über alle Krankenhäuser</t>
  </si>
  <si>
    <t>x</t>
  </si>
  <si>
    <t xml:space="preserve"> </t>
  </si>
  <si>
    <t>31.12.2022</t>
  </si>
  <si>
    <t/>
  </si>
  <si>
    <t>Baden-Württemberg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</si>
  <si>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</si>
  <si>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</si>
  <si>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</si>
  <si>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</si>
  <si>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</si>
  <si>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</si>
  <si>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</si>
  <si>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</si>
  <si>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</si>
  <si>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</si>
  <si>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</si>
  <si>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</si>
  <si>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</si>
  <si>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</si>
  <si>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</si>
  <si>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</si>
  <si>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</si>
  <si>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</si>
  <si>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</si>
  <si>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</si>
  <si>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</si>
  <si>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schwere oder schwerste Pflegebedürftigkeit</t>
  </si>
  <si>
    <t>PP04A</t>
  </si>
  <si>
    <t>Affektive, neurotische, Belastungs-, somatoforme und Schlafstörungen, Alter &gt; 64 Jahre oder mit komplizierender Konstellation oder mit hoher Therapieintensität oder mit Mutter/Vater-Kind-Setting oder mit schwerer oder schwerster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</si>
  <si>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</si>
  <si>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</si>
  <si>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</si>
  <si>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</si>
  <si>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</si>
  <si>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</si>
  <si>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PK10Z</t>
  </si>
  <si>
    <t>Ess- und Fütterstörungen</t>
  </si>
  <si>
    <t>PK04B</t>
  </si>
  <si>
    <t>Affektive, neurotische, Belastungs-, somatoforme und Schlafstörungen ohne komplizierende Nebendiagnose, ohne erhöhten Betreuungsaufwand, ohne hohe Therapieintensität, ohne Intensivbehandlung</t>
  </si>
  <si>
    <t>PK04A</t>
  </si>
  <si>
    <t>Affektive, neurotische, Belastungs-, somatoforme und Schlafstörungen mit komplizierender Nebendiagnose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</si>
  <si>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</si>
  <si>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</si>
  <si>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</si>
  <si>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</si>
  <si>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</si>
  <si>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</si>
  <si>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</si>
  <si>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</si>
  <si>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</si>
  <si>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</si>
  <si>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</si>
  <si>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</si>
  <si>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</si>
  <si>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degenerative Krankheiten des Nervensystems mit bestimmten Demenzerkrankungen oder mit komplizierender Konstellation oder Alter &gt; 84 Jahre</t>
  </si>
  <si>
    <t>PA15A</t>
  </si>
  <si>
    <t>Organische Störungen, amnestisches Syndrom, Alzheimer-Krankheit und sonstige degenerative Krankheiten des Nervensystems mit komplizierender Konstellation oder mit hoher Therapieintensität oder 1:1-Betreuung mit erhöhtem Aufwand</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</si>
  <si>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</si>
  <si>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</si>
  <si>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</si>
  <si>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</si>
  <si>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</si>
  <si>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</si>
  <si>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</si>
  <si>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</si>
  <si>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</si>
  <si>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</si>
  <si>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</si>
  <si>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</si>
  <si>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</si>
  <si>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</si>
  <si>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</si>
  <si>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</si>
  <si>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</si>
  <si>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</si>
  <si>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</si>
  <si>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</si>
  <si>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</si>
  <si>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intrav. Gebrauch sonst. Subst. od. mit schw. Begleiterkr. bei Opiatabh. od. mit schw. od. schwerster Pflegebedürft. od. mit hoher Therapieintens. od. mit hohem Betreuungsaufw.</t>
  </si>
  <si>
    <t>PA01B</t>
  </si>
  <si>
    <t>PA01A</t>
  </si>
  <si>
    <t>P003C</t>
  </si>
  <si>
    <t>Erhöhter Betreuungsaufwand bei Erwachsenen, 1:1-Betreuung, Krisenintervention und komplexer Entlassaufwand mit deutlich erhöhtem Aufwand, ohne schwere oder schwerste Pflegebedürftigkeit, ohne Intensivbehandlung</t>
  </si>
  <si>
    <t>P003B</t>
  </si>
  <si>
    <t>Erhöhter Betreuungsaufwand bei Erwachsenen, 1:1-Betreuung, Krisenintervention und komplexer Entlassaufwand mit sehr hohem Aufwand oder mit schwerer oder schwerster Pflegebedürftigkeit oder mit Intensivbehandlung</t>
  </si>
  <si>
    <t>P003A</t>
  </si>
  <si>
    <t>Erhöhter Betreuungsaufwand bei Erwachsenen, 1:1-Betreuung, Krisenintervention und komplexer Entlassaufwand mit äußerst hohem Aufwand</t>
  </si>
  <si>
    <t>P002Z</t>
  </si>
  <si>
    <t>Erhöhter Betreuungsaufwand bei Kindern und Jugendlichen, Einzelbetreuung mit hohem Aufwand</t>
  </si>
  <si>
    <t>TK18Z</t>
  </si>
  <si>
    <t>Umschriebene Entwicklungsstörungen oder andere neuropsychiatrische Symptome</t>
  </si>
  <si>
    <t>TA18Z</t>
  </si>
  <si>
    <t>PP98Z</t>
  </si>
  <si>
    <t>Neuropsychiatrische Nebendiagnose ohne neuropsychiatrische Hauptdiagnose</t>
  </si>
  <si>
    <t>PP18Z</t>
  </si>
  <si>
    <t>PP17Z</t>
  </si>
  <si>
    <t>Andere psychosomatische Störungen</t>
  </si>
  <si>
    <t>PP16Z</t>
  </si>
  <si>
    <t>Krankheiten des Nervensystems oder zerebrovaskuläre Krankheiten</t>
  </si>
  <si>
    <t>PP15Z</t>
  </si>
  <si>
    <t>PK99Z</t>
  </si>
  <si>
    <t>Keine neuropsychiatrische Neben- oder Hauptdiagnose</t>
  </si>
  <si>
    <t>PK18Z</t>
  </si>
  <si>
    <t>PK17Z</t>
  </si>
  <si>
    <t>PK15Z</t>
  </si>
  <si>
    <t>Organische Störungen, amnestisches Syndrom und degenerative Krankheiten des Nervensystems</t>
  </si>
  <si>
    <t>PA99Z</t>
  </si>
  <si>
    <t>PA98Z</t>
  </si>
  <si>
    <t>PA18Z</t>
  </si>
  <si>
    <t>PA17Z</t>
  </si>
  <si>
    <t>PA16Z</t>
  </si>
  <si>
    <t>ET01.04</t>
  </si>
  <si>
    <t>9-640.06</t>
  </si>
  <si>
    <t>Erhöhter Betreuungsaufwand bei psychischen und psychosomatischen Störungen und Verhaltensstörungen bei Erwachsenen: 1:1-Betreuung: Mehr als 6 bis zu 12 Stunden pro Tag</t>
  </si>
  <si>
    <t>ET01.05</t>
  </si>
  <si>
    <t>9-640.07</t>
  </si>
  <si>
    <t>Erhöhter Betreuungsaufwand bei psychischen und psychosomatischen Störungen und Verhaltensstörungen bei Erwachsenen: 1:1-Betreuung: Mehr als 12 bis zu 18 Stunden pro Tag</t>
  </si>
  <si>
    <t>ET01.06</t>
  </si>
  <si>
    <t>9-640.08</t>
  </si>
  <si>
    <t>Erhöhter Betreuungsaufwand bei psychischen und psychosomatischen Störungen und Verhaltensstörungen bei Erwachsenen: 1:1-Betreuung: Mehr als 18 Stunden pro Tag</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</si>
  <si>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</si>
  <si>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</si>
  <si>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</si>
  <si>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</si>
  <si>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</si>
  <si>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</si>
  <si>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</si>
  <si>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</si>
  <si>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</si>
  <si>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ET04.01</t>
  </si>
  <si>
    <t>9-693.03</t>
  </si>
  <si>
    <t>Intensive Betreuung in einer Kleinstgruppe bei psychischen und/oder psychosomatischen Störungen und/oder Verhaltensstörungen bei Kindern oder Jugendlichen: Mehr als 8 bis zu 12 Stunden pro Tag</t>
  </si>
  <si>
    <t>ET04.02</t>
  </si>
  <si>
    <t>9-693.04</t>
  </si>
  <si>
    <t>Intensive Betreuung in einer Kleinstgruppe bei psychischen und/oder psychosomatischen Störungen und/oder Verhaltensstörungen bei Kindern oder Jugendlichen: Mehr als 12 bis zu 18 Stunden pro Tag</t>
  </si>
  <si>
    <t>ET04.03</t>
  </si>
  <si>
    <t>9-693.05</t>
  </si>
  <si>
    <t>Intensive Betreuung in einer Kleinstgruppe bei psychischen und/oder psychosomatischen Störungen und/oder Verhaltensstörungen bei Kindern oder Jugendlichen: Mehr als 18 Stunden pro Tag</t>
  </si>
  <si>
    <t>ET05.01</t>
  </si>
  <si>
    <t>9-693.13</t>
  </si>
  <si>
    <t>Einzelbetreuung bei psychischen und/oder psychosomatischen Störungen und/oder Verhaltensstörungen bei Kindern oder Jugendlichen: Mehr als 8 bis zu 12 Stunden pro Tag</t>
  </si>
  <si>
    <t>ET05.02</t>
  </si>
  <si>
    <t>9-693.14</t>
  </si>
  <si>
    <t>Einzelbetreuung bei psychischen und/oder psychosomatischen Störungen und/oder Verhaltensstörungen bei Kindern oder Jugendlichen: Mehr als 12 bis zu 18 Stunden pro Tag</t>
  </si>
  <si>
    <t>ET05.03</t>
  </si>
  <si>
    <t>9-693.15</t>
  </si>
  <si>
    <t>Einzelbetreuung bei psychischen und/oder psychosomatischen Störungen und/oder Verhaltensstörungen bei Kindern oder Jugendlichen: Mehr als 18 Stunden pro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</si>
</sst>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2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vertAlign val="subscript"/>
      <sz val="11"/>
      <color theme="1"/>
      <name val="Arial"/>
      <family val="2"/>
    </font>
    <font>
      <b/>
      <u/>
      <sz val="14"/>
      <color theme="1"/>
      <name val="Arial"/>
      <family val="2"/>
    </font>
    <font>
      <i/>
      <sz val="11"/>
      <color theme="9" tint="-0.249977111117893"/>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363">
    <xf numFmtId="0" fontId="0" fillId="0" borderId="0" xfId="0"/>
    <xf numFmtId="0" fontId="3" fillId="0" borderId="0" xfId="0" applyFont="1"/>
    <xf numFmtId="0" fontId="3" fillId="0" borderId="0" xfId="0" applyFont="1" applyBorder="1" applyAlignment="1">
      <alignment wrapText="1"/>
    </xf>
    <xf numFmtId="0" fontId="2" fillId="3" borderId="6" xfId="0" applyFont="1" applyFill="1" applyBorder="1" applyAlignment="1">
      <alignment horizontal="center" vertical="center"/>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18" fillId="4"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18" fillId="4" borderId="1" xfId="3" applyNumberFormat="1" applyFont="1" applyFill="1" applyBorder="1" applyAlignment="1">
      <alignment horizontal="left" vertical="center" wrapText="1"/>
    </xf>
    <xf numFmtId="0" fontId="18" fillId="4" borderId="1" xfId="3" applyNumberFormat="1" applyFont="1" applyFill="1" applyBorder="1" applyAlignment="1">
      <alignment horizontal="center"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2" fillId="4" borderId="0" xfId="0" applyFont="1" applyFill="1" applyAlignment="1">
      <alignment vertical="center"/>
    </xf>
    <xf numFmtId="0" fontId="10" fillId="4" borderId="0" xfId="0" applyFont="1" applyFill="1"/>
    <xf numFmtId="0" fontId="3" fillId="4" borderId="0" xfId="0" applyFont="1" applyFill="1"/>
    <xf numFmtId="0" fontId="22"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165" fontId="3" fillId="0" borderId="1" xfId="42" applyNumberFormat="1" applyBorder="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0" fontId="1" fillId="4" borderId="0" xfId="0" applyFont="1" applyFill="1" applyAlignment="1">
      <alignment wrapText="1"/>
    </xf>
    <xf numFmtId="165" fontId="3" fillId="0" borderId="1" xfId="37" applyNumberFormat="1" applyAlignment="1">
      <alignment horizontal="right" vertical="center"/>
    </xf>
    <xf numFmtId="165" fontId="3" fillId="0" borderId="1" xfId="38" applyNumberFormat="1" applyAlignment="1">
      <alignment horizontal="right" vertical="center"/>
    </xf>
    <xf numFmtId="169" fontId="3" fillId="4" borderId="5" xfId="0" applyNumberFormat="1" applyFont="1" applyFill="1" applyBorder="1" applyAlignment="1">
      <alignment horizontal="left" vertical="center" wrapText="1"/>
    </xf>
    <xf numFmtId="3" fontId="3" fillId="0" borderId="1" xfId="34" applyBorder="1" applyAlignment="1">
      <alignment horizontal="right" vertical="center" wrapText="1"/>
    </xf>
    <xf numFmtId="165" fontId="3" fillId="0" borderId="1" xfId="35" applyNumberFormat="1" applyBorder="1" applyAlignment="1">
      <alignment horizontal="right" vertical="center" wrapText="1"/>
    </xf>
    <xf numFmtId="165" fontId="3" fillId="0" borderId="1" xfId="36" applyNumberFormat="1" applyBorder="1" applyAlignment="1">
      <alignment horizontal="right" vertical="center" wrapText="1"/>
    </xf>
    <xf numFmtId="3" fontId="3" fillId="0" borderId="1" xfId="37" applyNumberFormat="1" applyBorder="1" applyAlignment="1">
      <alignment horizontal="right" vertical="center" wrapText="1"/>
    </xf>
    <xf numFmtId="3" fontId="3" fillId="0" borderId="1" xfId="38" applyNumberFormat="1" applyBorder="1" applyAlignment="1">
      <alignment horizontal="right" vertical="center" wrapText="1"/>
    </xf>
    <xf numFmtId="165" fontId="3" fillId="0" borderId="1" xfId="39" applyNumberFormat="1" applyBorder="1" applyAlignment="1">
      <alignment horizontal="right" vertical="center" wrapText="1"/>
    </xf>
    <xf numFmtId="165" fontId="3" fillId="0" borderId="1" xfId="40" applyNumberFormat="1" applyBorder="1" applyAlignment="1">
      <alignment horizontal="right" vertical="center" wrapText="1"/>
    </xf>
    <xf numFmtId="165" fontId="3" fillId="0" borderId="1" xfId="41" applyNumberFormat="1" applyBorder="1" applyAlignment="1">
      <alignment horizontal="right"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5" width="62.42578125" collapsed="false"/>
    <col min="2" max="2" customWidth="true" style="75" width="30.85546875" collapsed="false"/>
    <col min="3" max="3" customWidth="true" style="75" width="27.7109375" collapsed="false"/>
    <col min="4" max="4" customWidth="true" style="75" width="28.85546875" collapsed="false"/>
    <col min="5" max="16384" style="75" width="11.42578125" collapsed="false"/>
  </cols>
  <sheetData>
    <row r="1" spans="1:15" s="65" customFormat="1" ht="18.75" customHeight="1" x14ac:dyDescent="0.25">
      <c r="A1" s="61" t="s">
        <v>28</v>
      </c>
      <c r="B1" s="62"/>
      <c r="C1" s="63"/>
      <c r="D1" s="62"/>
      <c r="E1" s="64"/>
    </row>
    <row r="2" spans="1:15" s="65" customFormat="1" ht="18.75" customHeight="1" x14ac:dyDescent="0.25">
      <c r="A2" s="61"/>
      <c r="B2" s="62"/>
      <c r="C2" s="62"/>
      <c r="D2" s="62"/>
      <c r="E2" s="64"/>
    </row>
    <row r="3" spans="1:15" s="65" customFormat="1" ht="18" customHeight="1" x14ac:dyDescent="0.25">
      <c r="A3" s="66" t="s">
        <v>9</v>
      </c>
      <c r="B3" s="67" t="n">
        <v>2019.0</v>
      </c>
    </row>
    <row r="4" spans="1:15" s="65" customFormat="1" ht="18" customHeight="1" x14ac:dyDescent="0.25">
      <c r="A4" s="68" t="s">
        <v>27</v>
      </c>
      <c r="B4" s="69" t="s">
        <v>71</v>
      </c>
      <c r="C4" s="62"/>
    </row>
    <row r="5" spans="1:15" s="65" customFormat="1" ht="15.75" x14ac:dyDescent="0.25">
      <c r="A5" s="66"/>
      <c r="B5" s="70" t="s">
        <v>72</v>
      </c>
      <c r="C5" s="62"/>
    </row>
    <row r="6" spans="1:15" s="65" customFormat="1" ht="18" customHeight="1" x14ac:dyDescent="0.25">
      <c r="A6" s="66" t="str">
        <f>IF(B6="Deutschland","Auswertungsebene","Auswertungsebene im Bundesland")</f>
        <v>Auswertungsebene im Bundesland</v>
      </c>
      <c r="B6" s="67" t="s">
        <v>73</v>
      </c>
      <c r="C6" s="71"/>
      <c r="D6" s="62"/>
      <c r="E6" s="62"/>
      <c r="F6" s="62"/>
      <c r="G6" s="62"/>
      <c r="H6" s="62"/>
      <c r="I6" s="62"/>
      <c r="J6" s="62"/>
      <c r="K6" s="62"/>
      <c r="L6" s="62"/>
      <c r="M6" s="62"/>
      <c r="N6" s="62"/>
      <c r="O6" s="62"/>
    </row>
    <row r="7" spans="1:15" ht="40.5" customHeight="1" x14ac:dyDescent="0.25">
      <c r="A7" s="72"/>
      <c r="B7" s="73" t="s">
        <v>72</v>
      </c>
      <c r="C7" s="74"/>
      <c r="D7" s="73"/>
      <c r="E7" s="73"/>
      <c r="F7" s="73"/>
      <c r="G7" s="73"/>
      <c r="H7" s="73"/>
      <c r="I7" s="73"/>
      <c r="J7" s="73"/>
      <c r="K7" s="73"/>
      <c r="L7" s="73"/>
      <c r="M7" s="73"/>
      <c r="N7" s="73"/>
      <c r="O7" s="73"/>
    </row>
    <row r="8" spans="1:15" ht="19.5" customHeight="1" x14ac:dyDescent="0.25">
      <c r="A8" s="95" t="str">
        <f>IF(B6="Deutschland","Übersicht Fachgebietsgruppen bundesweit*","Übersicht Fachgebietsgruppen im Bundesland*")</f>
        <v>Übersicht Fachgebietsgruppen im Bundesland*</v>
      </c>
      <c r="B8" s="96" t="s">
        <v>72</v>
      </c>
      <c r="C8" s="73"/>
      <c r="D8" s="73"/>
      <c r="E8" s="73"/>
      <c r="F8" s="73"/>
      <c r="G8" s="73"/>
      <c r="H8" s="73"/>
      <c r="I8" s="73"/>
      <c r="J8" s="73"/>
      <c r="K8" s="73"/>
      <c r="L8" s="73"/>
      <c r="M8" s="73"/>
      <c r="N8" s="73"/>
    </row>
    <row r="9" spans="1:15" s="65" customFormat="1" ht="19.5" customHeight="1" x14ac:dyDescent="0.25">
      <c r="A9" s="77" t="s">
        <v>35</v>
      </c>
      <c r="B9" s="78" t="n">
        <v>39.0</v>
      </c>
      <c r="C9" s="71"/>
      <c r="D9" s="71"/>
      <c r="E9" s="71"/>
      <c r="F9" s="71"/>
      <c r="G9" s="71"/>
      <c r="H9" s="71"/>
      <c r="I9" s="62"/>
      <c r="J9" s="62"/>
      <c r="K9" s="62"/>
      <c r="L9" s="62"/>
      <c r="M9" s="62"/>
      <c r="N9" s="62"/>
    </row>
    <row r="10" spans="1:15" s="65" customFormat="1" ht="19.5" customHeight="1" x14ac:dyDescent="0.25">
      <c r="A10" s="77" t="s">
        <v>33</v>
      </c>
      <c r="B10" s="78" t="n">
        <v>6.0</v>
      </c>
      <c r="C10" s="71"/>
      <c r="D10" s="71"/>
      <c r="E10" s="71"/>
      <c r="F10" s="71"/>
      <c r="G10" s="71"/>
      <c r="H10" s="71"/>
      <c r="I10" s="62"/>
      <c r="J10" s="62"/>
      <c r="K10" s="62"/>
      <c r="L10" s="62"/>
      <c r="M10" s="62"/>
      <c r="N10" s="62"/>
    </row>
    <row r="11" spans="1:15" s="65" customFormat="1" ht="19.5" customHeight="1" x14ac:dyDescent="0.25">
      <c r="A11" s="77" t="s">
        <v>34</v>
      </c>
      <c r="B11" s="78" t="n">
        <v>18.0</v>
      </c>
      <c r="C11" s="71"/>
      <c r="D11" s="71"/>
      <c r="E11" s="71"/>
      <c r="F11" s="71"/>
      <c r="G11" s="71"/>
      <c r="H11" s="71"/>
      <c r="I11" s="62"/>
      <c r="J11" s="62"/>
      <c r="K11" s="62"/>
      <c r="L11" s="62"/>
      <c r="M11" s="62"/>
      <c r="N11" s="62"/>
    </row>
    <row r="12" spans="1:15" s="65" customFormat="1" ht="19.5" customHeight="1" x14ac:dyDescent="0.25">
      <c r="A12" s="77" t="s">
        <v>57</v>
      </c>
      <c r="B12" s="78" t="n">
        <v>8.0</v>
      </c>
      <c r="C12" s="71"/>
      <c r="D12" s="71"/>
      <c r="E12" s="71"/>
      <c r="F12" s="71"/>
      <c r="G12" s="71"/>
      <c r="H12" s="71"/>
      <c r="I12" s="62"/>
      <c r="J12" s="62"/>
      <c r="K12" s="62"/>
      <c r="L12" s="62"/>
      <c r="M12" s="62"/>
      <c r="N12" s="62"/>
    </row>
    <row r="13" spans="1:15" s="65" customFormat="1" ht="19.5" customHeight="1" x14ac:dyDescent="0.25">
      <c r="A13" s="97" t="s">
        <v>8</v>
      </c>
      <c r="B13" s="98" t="n">
        <f>SUM(B9:B12)</f>
        <v>71.0</v>
      </c>
      <c r="C13" s="71"/>
      <c r="D13" s="71"/>
      <c r="E13" s="71"/>
      <c r="F13" s="71"/>
      <c r="G13" s="71"/>
      <c r="H13" s="71"/>
      <c r="I13" s="62"/>
      <c r="J13" s="62"/>
      <c r="K13" s="62"/>
      <c r="L13" s="62"/>
      <c r="M13" s="62"/>
      <c r="N13" s="62"/>
    </row>
    <row r="14" spans="1:15" x14ac:dyDescent="0.25">
      <c r="A14" s="73"/>
      <c r="B14" s="73"/>
      <c r="C14" s="74"/>
      <c r="D14" s="74"/>
      <c r="E14" s="74"/>
      <c r="F14" s="74"/>
      <c r="G14" s="74"/>
      <c r="H14" s="74"/>
      <c r="I14" s="73"/>
      <c r="J14" s="73"/>
      <c r="K14" s="73"/>
      <c r="L14" s="73"/>
      <c r="M14" s="73"/>
      <c r="N14" s="73"/>
    </row>
    <row r="15" spans="1:15" x14ac:dyDescent="0.25">
      <c r="A15" s="73" t="s">
        <v>60</v>
      </c>
      <c r="B15" s="73"/>
      <c r="C15" s="74"/>
      <c r="D15" s="74"/>
      <c r="E15" s="74"/>
      <c r="F15" s="74"/>
      <c r="G15" s="74"/>
      <c r="H15" s="74"/>
      <c r="I15" s="73"/>
      <c r="J15" s="73"/>
      <c r="K15" s="73"/>
      <c r="L15" s="73"/>
      <c r="M15" s="73"/>
      <c r="N15" s="73"/>
    </row>
    <row r="16" spans="1:15" x14ac:dyDescent="0.25">
      <c r="A16" s="73"/>
      <c r="B16" s="73"/>
      <c r="C16" s="74"/>
      <c r="D16" s="74"/>
      <c r="E16" s="74"/>
      <c r="F16" s="74"/>
      <c r="G16" s="74"/>
      <c r="H16" s="74"/>
      <c r="I16" s="73"/>
      <c r="J16" s="73"/>
      <c r="K16" s="73"/>
      <c r="L16" s="73"/>
      <c r="M16" s="73"/>
      <c r="N16" s="73"/>
    </row>
    <row r="17" spans="1:14" x14ac:dyDescent="0.25">
      <c r="A17" s="85" t="s">
        <v>66</v>
      </c>
      <c r="B17" s="73"/>
      <c r="C17" s="73"/>
      <c r="D17" s="73"/>
      <c r="E17" s="73"/>
      <c r="F17" s="73"/>
      <c r="G17" s="73"/>
      <c r="H17" s="73"/>
      <c r="I17" s="73"/>
      <c r="J17" s="73"/>
      <c r="K17" s="73"/>
      <c r="L17" s="73"/>
      <c r="M17" s="73"/>
      <c r="N17" s="73"/>
    </row>
    <row r="18" spans="1:14" x14ac:dyDescent="0.25">
      <c r="A18" s="73" t="s">
        <v>67</v>
      </c>
      <c r="B18" s="73"/>
      <c r="C18" s="73"/>
      <c r="D18" s="73"/>
      <c r="E18" s="73"/>
      <c r="F18" s="73"/>
      <c r="G18" s="73"/>
      <c r="H18" s="73"/>
      <c r="I18" s="73"/>
      <c r="J18" s="73"/>
      <c r="K18" s="73"/>
      <c r="L18" s="73"/>
      <c r="M18" s="73"/>
      <c r="N18" s="73"/>
    </row>
    <row r="19" spans="1:14" x14ac:dyDescent="0.25">
      <c r="A19" s="73"/>
      <c r="B19" s="73"/>
      <c r="C19" s="73"/>
      <c r="D19" s="73"/>
      <c r="E19" s="73"/>
      <c r="F19" s="73"/>
      <c r="G19" s="73"/>
      <c r="H19" s="73"/>
      <c r="I19" s="73"/>
      <c r="J19" s="73"/>
      <c r="K19" s="73"/>
      <c r="L19" s="73"/>
      <c r="M19" s="73"/>
      <c r="N19" s="73"/>
    </row>
    <row r="20" spans="1:14" x14ac:dyDescent="0.25">
      <c r="A20" s="73"/>
      <c r="B20" s="73"/>
      <c r="C20" s="73"/>
      <c r="D20" s="73"/>
      <c r="E20" s="73"/>
      <c r="F20" s="73"/>
      <c r="G20" s="73"/>
      <c r="H20" s="73"/>
      <c r="I20" s="73"/>
      <c r="J20" s="73"/>
      <c r="K20" s="73"/>
      <c r="L20" s="73"/>
      <c r="M20" s="73"/>
      <c r="N20" s="73"/>
    </row>
    <row r="21" spans="1:14" x14ac:dyDescent="0.25">
      <c r="A21" s="73"/>
      <c r="B21" s="73"/>
      <c r="C21" s="73"/>
      <c r="D21" s="73"/>
      <c r="E21" s="73"/>
      <c r="F21" s="73"/>
      <c r="G21" s="73"/>
      <c r="H21" s="73"/>
      <c r="I21" s="73"/>
      <c r="J21" s="73"/>
      <c r="K21" s="73"/>
      <c r="L21" s="73"/>
      <c r="M21" s="73"/>
      <c r="N21" s="73"/>
    </row>
    <row r="22" spans="1:14" x14ac:dyDescent="0.25">
      <c r="A22" s="73"/>
      <c r="B22" s="73"/>
      <c r="C22" s="73"/>
      <c r="D22" s="73"/>
      <c r="E22" s="73"/>
      <c r="F22" s="73"/>
      <c r="G22" s="73"/>
      <c r="H22" s="73"/>
      <c r="I22" s="73"/>
      <c r="J22" s="73"/>
      <c r="K22" s="73"/>
      <c r="L22" s="73"/>
      <c r="M22" s="73"/>
      <c r="N22" s="73"/>
    </row>
    <row r="23" spans="1:14" x14ac:dyDescent="0.25">
      <c r="A23" s="73"/>
      <c r="B23" s="73"/>
      <c r="C23" s="73"/>
      <c r="D23" s="73"/>
      <c r="E23" s="73"/>
      <c r="F23" s="73"/>
      <c r="G23" s="73"/>
      <c r="H23" s="73"/>
      <c r="I23" s="73"/>
      <c r="J23" s="73"/>
      <c r="K23" s="73"/>
      <c r="L23" s="73"/>
      <c r="M23" s="73"/>
      <c r="N23" s="73"/>
    </row>
    <row r="24" spans="1:14" x14ac:dyDescent="0.25">
      <c r="A24" s="73"/>
      <c r="B24" s="73"/>
      <c r="C24" s="73"/>
      <c r="D24" s="73"/>
      <c r="E24" s="73"/>
      <c r="F24" s="73"/>
      <c r="G24" s="73"/>
      <c r="H24" s="73"/>
      <c r="I24" s="73"/>
      <c r="J24" s="73"/>
      <c r="K24" s="73"/>
      <c r="L24" s="73"/>
      <c r="M24" s="73"/>
      <c r="N24" s="73"/>
    </row>
    <row r="25" spans="1:14" x14ac:dyDescent="0.25">
      <c r="A25" s="73"/>
      <c r="B25" s="73"/>
      <c r="C25" s="73"/>
      <c r="D25" s="73"/>
      <c r="E25" s="73"/>
      <c r="F25" s="73"/>
      <c r="G25" s="73"/>
      <c r="H25" s="73"/>
      <c r="I25" s="73"/>
      <c r="J25" s="73"/>
      <c r="K25" s="73"/>
      <c r="L25" s="73"/>
      <c r="M25" s="73"/>
      <c r="N25" s="73"/>
    </row>
    <row r="26" spans="1:14" x14ac:dyDescent="0.25">
      <c r="A26" s="73"/>
      <c r="B26" s="73"/>
      <c r="C26" s="73"/>
      <c r="D26" s="73"/>
      <c r="E26" s="73"/>
      <c r="F26" s="73"/>
      <c r="G26" s="73"/>
      <c r="H26" s="73"/>
      <c r="I26" s="73"/>
      <c r="J26" s="73"/>
      <c r="K26" s="73"/>
      <c r="L26" s="73"/>
      <c r="M26" s="73"/>
      <c r="N26" s="73"/>
    </row>
    <row r="27" spans="1:14" x14ac:dyDescent="0.25">
      <c r="A27" s="73"/>
      <c r="B27" s="73"/>
      <c r="C27" s="73"/>
      <c r="D27" s="73"/>
      <c r="E27" s="73"/>
      <c r="F27" s="73"/>
      <c r="G27" s="73"/>
      <c r="H27" s="73"/>
      <c r="I27" s="73"/>
      <c r="J27" s="73"/>
      <c r="K27" s="73"/>
      <c r="L27" s="73"/>
      <c r="M27" s="73"/>
      <c r="N27" s="73"/>
    </row>
    <row r="28" spans="1:14" x14ac:dyDescent="0.25">
      <c r="A28" s="73"/>
      <c r="B28" s="73"/>
      <c r="C28" s="73"/>
      <c r="D28" s="73"/>
      <c r="E28" s="73"/>
      <c r="F28" s="73"/>
      <c r="G28" s="73"/>
      <c r="H28" s="73"/>
      <c r="I28" s="73"/>
      <c r="J28" s="73"/>
      <c r="K28" s="73"/>
      <c r="L28" s="73"/>
      <c r="M28" s="73"/>
      <c r="N28" s="73"/>
    </row>
    <row r="29" spans="1:14" x14ac:dyDescent="0.25">
      <c r="A29" s="73"/>
      <c r="B29" s="73"/>
      <c r="C29" s="73"/>
      <c r="D29" s="73"/>
      <c r="E29" s="73"/>
      <c r="F29" s="73"/>
      <c r="G29" s="73"/>
      <c r="H29" s="73"/>
      <c r="I29" s="73"/>
      <c r="J29" s="73"/>
      <c r="K29" s="73"/>
      <c r="L29" s="73"/>
      <c r="M29" s="73"/>
      <c r="N29" s="73"/>
    </row>
    <row r="30" spans="1:14" x14ac:dyDescent="0.25">
      <c r="A30" s="73"/>
      <c r="B30" s="73"/>
      <c r="C30" s="73"/>
      <c r="D30" s="73"/>
      <c r="E30" s="73"/>
      <c r="F30" s="73"/>
      <c r="G30" s="73"/>
      <c r="H30" s="73"/>
      <c r="I30" s="73"/>
      <c r="J30" s="73"/>
      <c r="K30" s="73"/>
      <c r="L30" s="73"/>
      <c r="M30" s="73"/>
      <c r="N30" s="73"/>
    </row>
    <row r="31" spans="1:14" x14ac:dyDescent="0.25">
      <c r="A31" s="73"/>
      <c r="B31" s="73"/>
      <c r="C31" s="73"/>
      <c r="D31" s="73"/>
      <c r="E31" s="73"/>
      <c r="F31" s="73"/>
      <c r="G31" s="73"/>
      <c r="H31" s="73"/>
      <c r="I31" s="73"/>
      <c r="J31" s="73"/>
      <c r="K31" s="73"/>
      <c r="L31" s="73"/>
      <c r="M31" s="73"/>
      <c r="N31" s="73"/>
    </row>
    <row r="32" spans="1:14" x14ac:dyDescent="0.25">
      <c r="A32" s="73"/>
      <c r="B32" s="73"/>
      <c r="C32" s="73"/>
      <c r="D32" s="73"/>
      <c r="E32" s="73"/>
      <c r="F32" s="73"/>
      <c r="G32" s="73"/>
      <c r="H32" s="73"/>
      <c r="I32" s="73"/>
      <c r="J32" s="73"/>
      <c r="K32" s="73"/>
      <c r="L32" s="73"/>
      <c r="M32" s="73"/>
      <c r="N32" s="73"/>
    </row>
    <row r="33" spans="1:14" x14ac:dyDescent="0.25">
      <c r="A33" s="73"/>
      <c r="B33" s="73"/>
      <c r="C33" s="73"/>
      <c r="D33" s="73"/>
      <c r="E33" s="73"/>
      <c r="F33" s="73"/>
      <c r="G33" s="73"/>
      <c r="H33" s="73"/>
      <c r="I33" s="73"/>
      <c r="J33" s="73"/>
      <c r="K33" s="73"/>
      <c r="L33" s="73"/>
      <c r="M33" s="73"/>
      <c r="N33" s="73"/>
    </row>
    <row r="34" spans="1:14" x14ac:dyDescent="0.25">
      <c r="A34" s="73"/>
      <c r="B34" s="73"/>
      <c r="C34" s="73"/>
      <c r="D34" s="73"/>
      <c r="E34" s="73"/>
      <c r="F34" s="73"/>
      <c r="G34" s="73"/>
      <c r="H34" s="73"/>
      <c r="I34" s="73"/>
      <c r="J34" s="73"/>
      <c r="K34" s="73"/>
      <c r="L34" s="73"/>
      <c r="M34" s="73"/>
      <c r="N34" s="73"/>
    </row>
    <row r="35" spans="1:14" x14ac:dyDescent="0.25">
      <c r="A35" s="73"/>
      <c r="B35" s="73"/>
      <c r="C35" s="73"/>
      <c r="D35" s="73"/>
      <c r="E35" s="73"/>
      <c r="F35" s="73"/>
      <c r="G35" s="73"/>
      <c r="H35" s="73"/>
      <c r="I35" s="73"/>
      <c r="J35" s="73"/>
      <c r="K35" s="73"/>
      <c r="L35" s="73"/>
      <c r="M35" s="73"/>
      <c r="N35" s="73"/>
    </row>
    <row r="36" spans="1:14" x14ac:dyDescent="0.25">
      <c r="A36" s="73"/>
      <c r="B36" s="73"/>
      <c r="C36" s="73"/>
      <c r="D36" s="73"/>
      <c r="E36" s="73"/>
      <c r="F36" s="73"/>
      <c r="G36" s="73"/>
      <c r="H36" s="73"/>
      <c r="I36" s="73"/>
      <c r="J36" s="73"/>
      <c r="K36" s="73"/>
      <c r="L36" s="73"/>
      <c r="M36" s="73"/>
      <c r="N36" s="73"/>
    </row>
    <row r="37" spans="1:14" x14ac:dyDescent="0.25">
      <c r="A37" s="73"/>
      <c r="B37" s="73"/>
      <c r="C37" s="73"/>
      <c r="D37" s="73"/>
      <c r="E37" s="73"/>
      <c r="F37" s="73"/>
      <c r="G37" s="73"/>
      <c r="H37" s="73"/>
      <c r="I37" s="73"/>
      <c r="J37" s="73"/>
      <c r="K37" s="73"/>
      <c r="L37" s="73"/>
      <c r="M37" s="73"/>
      <c r="N37" s="73"/>
    </row>
    <row r="38" spans="1:14" x14ac:dyDescent="0.25">
      <c r="A38" s="73"/>
      <c r="B38" s="73"/>
      <c r="C38" s="73"/>
      <c r="D38" s="73"/>
      <c r="E38" s="73"/>
      <c r="F38" s="73"/>
      <c r="G38" s="73"/>
      <c r="H38" s="73"/>
      <c r="I38" s="73"/>
      <c r="J38" s="73"/>
      <c r="K38" s="73"/>
      <c r="L38" s="73"/>
      <c r="M38" s="73"/>
      <c r="N38" s="73"/>
    </row>
    <row r="39" spans="1:14" x14ac:dyDescent="0.25">
      <c r="A39" s="73"/>
      <c r="B39" s="73"/>
      <c r="C39" s="73"/>
      <c r="D39" s="73"/>
      <c r="E39" s="73"/>
      <c r="F39" s="73"/>
      <c r="G39" s="73"/>
      <c r="H39" s="73"/>
      <c r="I39" s="73"/>
      <c r="J39" s="73"/>
      <c r="K39" s="73"/>
      <c r="L39" s="73"/>
      <c r="M39" s="73"/>
      <c r="N39" s="73"/>
    </row>
    <row r="40" spans="1:14" x14ac:dyDescent="0.25">
      <c r="A40" s="73"/>
      <c r="B40" s="73"/>
      <c r="C40" s="73"/>
      <c r="D40" s="73"/>
      <c r="E40" s="73"/>
      <c r="F40" s="73"/>
      <c r="G40" s="73"/>
      <c r="H40" s="73"/>
      <c r="I40" s="73"/>
      <c r="J40" s="73"/>
      <c r="K40" s="73"/>
      <c r="L40" s="73"/>
      <c r="M40" s="73"/>
      <c r="N40" s="73"/>
    </row>
    <row r="41" spans="1:14" x14ac:dyDescent="0.25">
      <c r="A41" s="73"/>
      <c r="B41" s="73"/>
      <c r="C41" s="73"/>
      <c r="D41" s="73"/>
      <c r="E41" s="73"/>
      <c r="F41" s="73"/>
      <c r="G41" s="73"/>
      <c r="H41" s="73"/>
      <c r="I41" s="73"/>
      <c r="J41" s="73"/>
      <c r="K41" s="73"/>
      <c r="L41" s="73"/>
      <c r="M41" s="73"/>
      <c r="N41" s="73"/>
    </row>
    <row r="42" spans="1:14" x14ac:dyDescent="0.25">
      <c r="A42" s="73"/>
      <c r="B42" s="73"/>
      <c r="C42" s="73"/>
      <c r="D42" s="73"/>
      <c r="E42" s="73"/>
      <c r="F42" s="73"/>
      <c r="G42" s="73"/>
      <c r="H42" s="73"/>
      <c r="I42" s="73"/>
      <c r="J42" s="73"/>
      <c r="K42" s="73"/>
      <c r="L42" s="73"/>
      <c r="M42" s="73"/>
      <c r="N42" s="73"/>
    </row>
    <row r="43" spans="1:14" x14ac:dyDescent="0.25">
      <c r="A43" s="73"/>
      <c r="B43" s="73"/>
      <c r="C43" s="73"/>
      <c r="D43" s="73"/>
      <c r="E43" s="73"/>
      <c r="F43" s="73"/>
      <c r="G43" s="73"/>
      <c r="H43" s="73"/>
      <c r="I43" s="73"/>
      <c r="J43" s="73"/>
      <c r="K43" s="73"/>
      <c r="L43" s="73"/>
      <c r="M43" s="73"/>
      <c r="N43" s="73"/>
    </row>
    <row r="44" spans="1:14" x14ac:dyDescent="0.25">
      <c r="A44" s="73"/>
      <c r="B44" s="73"/>
      <c r="C44" s="73"/>
      <c r="D44" s="73"/>
      <c r="E44" s="73"/>
      <c r="F44" s="73"/>
      <c r="G44" s="73"/>
      <c r="H44" s="73"/>
      <c r="I44" s="73"/>
      <c r="J44" s="73"/>
      <c r="K44" s="73"/>
      <c r="L44" s="73"/>
      <c r="M44" s="73"/>
      <c r="N44" s="73"/>
    </row>
    <row r="45" spans="1:14" x14ac:dyDescent="0.25">
      <c r="A45" s="73"/>
      <c r="B45" s="73"/>
      <c r="C45" s="73"/>
      <c r="D45" s="73"/>
      <c r="E45" s="73"/>
      <c r="F45" s="73"/>
      <c r="G45" s="73"/>
      <c r="H45" s="73"/>
      <c r="I45" s="73"/>
      <c r="J45" s="73"/>
      <c r="K45" s="73"/>
      <c r="L45" s="73"/>
      <c r="M45" s="73"/>
      <c r="N45" s="73"/>
    </row>
    <row r="46" spans="1:14" x14ac:dyDescent="0.25">
      <c r="A46" s="73"/>
      <c r="B46" s="73"/>
      <c r="C46" s="73"/>
      <c r="D46" s="73"/>
      <c r="E46" s="73"/>
      <c r="F46" s="73"/>
      <c r="G46" s="73"/>
      <c r="H46" s="73"/>
      <c r="I46" s="73"/>
      <c r="J46" s="73"/>
      <c r="K46" s="73"/>
      <c r="L46" s="73"/>
      <c r="M46" s="73"/>
      <c r="N46" s="73"/>
    </row>
    <row r="47" spans="1:14" x14ac:dyDescent="0.25">
      <c r="A47" s="73"/>
      <c r="B47" s="73"/>
      <c r="C47" s="73"/>
      <c r="D47" s="73"/>
      <c r="E47" s="73"/>
      <c r="F47" s="73"/>
      <c r="G47" s="73"/>
      <c r="H47" s="73"/>
      <c r="I47" s="73"/>
      <c r="J47" s="73"/>
      <c r="K47" s="73"/>
      <c r="L47" s="73"/>
      <c r="M47" s="73"/>
      <c r="N47" s="73"/>
    </row>
    <row r="48" spans="1:14" x14ac:dyDescent="0.25">
      <c r="A48" s="73"/>
      <c r="B48" s="73"/>
      <c r="C48" s="73"/>
      <c r="D48" s="73"/>
      <c r="E48" s="73"/>
      <c r="F48" s="73"/>
      <c r="G48" s="73"/>
      <c r="H48" s="73"/>
      <c r="I48" s="73"/>
      <c r="J48" s="73"/>
      <c r="K48" s="73"/>
      <c r="L48" s="73"/>
      <c r="M48" s="73"/>
      <c r="N48" s="73"/>
    </row>
    <row r="49" spans="1:14" x14ac:dyDescent="0.25">
      <c r="A49" s="73"/>
      <c r="B49" s="73"/>
      <c r="C49" s="73"/>
      <c r="D49" s="73"/>
      <c r="E49" s="73"/>
      <c r="F49" s="73"/>
      <c r="G49" s="73"/>
      <c r="H49" s="73"/>
      <c r="I49" s="73"/>
      <c r="J49" s="73"/>
      <c r="K49" s="73"/>
      <c r="L49" s="73"/>
      <c r="M49" s="73"/>
      <c r="N49" s="73"/>
    </row>
    <row r="50" spans="1:14" x14ac:dyDescent="0.25">
      <c r="A50" s="73"/>
      <c r="B50" s="73"/>
      <c r="C50" s="73"/>
      <c r="D50" s="73"/>
      <c r="E50" s="73"/>
      <c r="F50" s="73"/>
      <c r="G50" s="73"/>
      <c r="H50" s="73"/>
      <c r="I50" s="73"/>
      <c r="J50" s="73"/>
      <c r="K50" s="73"/>
      <c r="L50" s="73"/>
      <c r="M50" s="73"/>
      <c r="N50" s="73"/>
    </row>
    <row r="51" spans="1:14" x14ac:dyDescent="0.25">
      <c r="A51" s="73"/>
      <c r="B51" s="73"/>
      <c r="C51" s="73"/>
      <c r="D51" s="73"/>
      <c r="E51" s="73"/>
      <c r="F51" s="73"/>
      <c r="G51" s="73"/>
      <c r="H51" s="73"/>
      <c r="I51" s="73"/>
      <c r="J51" s="73"/>
      <c r="K51" s="73"/>
      <c r="L51" s="73"/>
      <c r="M51" s="73"/>
      <c r="N51" s="73"/>
    </row>
    <row r="52" spans="1:14" x14ac:dyDescent="0.25">
      <c r="A52" s="73"/>
      <c r="B52" s="73"/>
      <c r="C52" s="73"/>
      <c r="D52" s="73"/>
      <c r="E52" s="73"/>
      <c r="F52" s="73"/>
      <c r="G52" s="73"/>
      <c r="H52" s="73"/>
      <c r="I52" s="73"/>
      <c r="J52" s="73"/>
      <c r="K52" s="73"/>
      <c r="L52" s="73"/>
      <c r="M52" s="73"/>
      <c r="N52" s="73"/>
    </row>
    <row r="53" spans="1:14" x14ac:dyDescent="0.25">
      <c r="A53" s="73"/>
      <c r="B53" s="73"/>
      <c r="C53" s="73"/>
      <c r="D53" s="73"/>
      <c r="E53" s="73"/>
      <c r="F53" s="73"/>
      <c r="G53" s="73"/>
      <c r="H53" s="73"/>
      <c r="I53" s="73"/>
      <c r="J53" s="73"/>
      <c r="K53" s="73"/>
      <c r="L53" s="73"/>
      <c r="M53" s="73"/>
      <c r="N53" s="73"/>
    </row>
    <row r="54" spans="1:14" x14ac:dyDescent="0.25">
      <c r="A54" s="73"/>
      <c r="B54" s="73"/>
      <c r="C54" s="73"/>
      <c r="D54" s="73"/>
      <c r="E54" s="73"/>
      <c r="F54" s="73"/>
      <c r="G54" s="73"/>
      <c r="H54" s="73"/>
      <c r="I54" s="73"/>
      <c r="J54" s="73"/>
      <c r="K54" s="73"/>
      <c r="L54" s="73"/>
      <c r="M54" s="73"/>
      <c r="N54" s="73"/>
    </row>
    <row r="55" spans="1:14" x14ac:dyDescent="0.25">
      <c r="A55" s="73"/>
      <c r="B55" s="73"/>
      <c r="C55" s="73"/>
      <c r="D55" s="73"/>
      <c r="E55" s="73"/>
      <c r="F55" s="73"/>
      <c r="G55" s="73"/>
      <c r="H55" s="73"/>
      <c r="I55" s="73"/>
      <c r="J55" s="73"/>
      <c r="K55" s="73"/>
      <c r="L55" s="73"/>
      <c r="M55" s="73"/>
      <c r="N55" s="73"/>
    </row>
    <row r="56" spans="1:14" x14ac:dyDescent="0.25">
      <c r="A56" s="73"/>
      <c r="B56" s="73"/>
      <c r="C56" s="73"/>
      <c r="D56" s="73"/>
      <c r="E56" s="73"/>
      <c r="F56" s="73"/>
      <c r="G56" s="73"/>
      <c r="H56" s="73"/>
      <c r="I56" s="73"/>
      <c r="J56" s="73"/>
      <c r="K56" s="73"/>
      <c r="L56" s="73"/>
      <c r="M56" s="73"/>
      <c r="N56" s="73"/>
    </row>
    <row r="57" spans="1:14" x14ac:dyDescent="0.25">
      <c r="A57" s="73"/>
      <c r="B57" s="73"/>
      <c r="C57" s="73"/>
      <c r="D57" s="73"/>
      <c r="E57" s="73"/>
      <c r="F57" s="73"/>
      <c r="G57" s="73"/>
      <c r="H57" s="73"/>
      <c r="I57" s="73"/>
      <c r="J57" s="73"/>
      <c r="K57" s="73"/>
      <c r="L57" s="73"/>
      <c r="M57" s="73"/>
      <c r="N57" s="73"/>
    </row>
    <row r="58" spans="1:14" x14ac:dyDescent="0.25">
      <c r="A58" s="73"/>
      <c r="B58" s="73"/>
      <c r="C58" s="73"/>
      <c r="D58" s="73"/>
      <c r="E58" s="73"/>
      <c r="F58" s="73"/>
      <c r="G58" s="73"/>
      <c r="H58" s="73"/>
      <c r="I58" s="73"/>
      <c r="J58" s="73"/>
      <c r="K58" s="73"/>
      <c r="L58" s="73"/>
      <c r="M58" s="73"/>
      <c r="N58" s="73"/>
    </row>
    <row r="59" spans="1:14" x14ac:dyDescent="0.25">
      <c r="A59" s="73"/>
      <c r="B59" s="73"/>
      <c r="C59" s="73"/>
      <c r="D59" s="73"/>
      <c r="E59" s="73"/>
      <c r="F59" s="73"/>
      <c r="G59" s="73"/>
      <c r="H59" s="73"/>
      <c r="I59" s="73"/>
      <c r="J59" s="73"/>
      <c r="K59" s="73"/>
      <c r="L59" s="73"/>
      <c r="M59" s="73"/>
      <c r="N59" s="73"/>
    </row>
    <row r="60" spans="1:14" x14ac:dyDescent="0.25">
      <c r="A60" s="73"/>
      <c r="B60" s="73"/>
      <c r="C60" s="73"/>
      <c r="D60" s="73"/>
      <c r="E60" s="73"/>
      <c r="F60" s="73"/>
      <c r="G60" s="73"/>
      <c r="H60" s="73"/>
      <c r="I60" s="73"/>
      <c r="J60" s="73"/>
      <c r="K60" s="73"/>
      <c r="L60" s="73"/>
      <c r="M60" s="73"/>
      <c r="N60" s="73"/>
    </row>
    <row r="61" spans="1:14" x14ac:dyDescent="0.25">
      <c r="A61" s="73"/>
      <c r="B61" s="73"/>
      <c r="C61" s="73"/>
      <c r="D61" s="73"/>
      <c r="E61" s="73"/>
      <c r="F61" s="73"/>
      <c r="G61" s="73"/>
      <c r="H61" s="73"/>
      <c r="I61" s="73"/>
      <c r="J61" s="73"/>
      <c r="K61" s="73"/>
      <c r="L61" s="73"/>
      <c r="M61" s="73"/>
      <c r="N61" s="73"/>
    </row>
    <row r="62" spans="1:14" x14ac:dyDescent="0.25">
      <c r="A62" s="73"/>
      <c r="B62" s="73"/>
      <c r="C62" s="73"/>
      <c r="D62" s="73"/>
      <c r="E62" s="73"/>
      <c r="F62" s="73"/>
      <c r="G62" s="73"/>
      <c r="H62" s="73"/>
      <c r="I62" s="73"/>
      <c r="J62" s="73"/>
      <c r="K62" s="73"/>
      <c r="L62" s="73"/>
      <c r="M62" s="73"/>
      <c r="N62" s="73"/>
    </row>
    <row r="63" spans="1:14" x14ac:dyDescent="0.25">
      <c r="A63" s="73"/>
      <c r="B63" s="73"/>
      <c r="C63" s="73"/>
      <c r="D63" s="73"/>
      <c r="E63" s="73"/>
      <c r="F63" s="73"/>
      <c r="G63" s="73"/>
      <c r="H63" s="73"/>
      <c r="I63" s="73"/>
      <c r="J63" s="73"/>
      <c r="K63" s="73"/>
      <c r="L63" s="73"/>
      <c r="M63" s="73"/>
      <c r="N63" s="73"/>
    </row>
    <row r="64" spans="1:14" x14ac:dyDescent="0.25">
      <c r="A64" s="73"/>
      <c r="B64" s="73"/>
      <c r="C64" s="73"/>
      <c r="D64" s="73"/>
      <c r="E64" s="73"/>
      <c r="F64" s="73"/>
      <c r="G64" s="73"/>
      <c r="H64" s="73"/>
      <c r="I64" s="73"/>
      <c r="J64" s="73"/>
      <c r="K64" s="73"/>
      <c r="L64" s="73"/>
      <c r="M64" s="73"/>
      <c r="N64" s="73"/>
    </row>
    <row r="65" spans="1:14" x14ac:dyDescent="0.25">
      <c r="A65" s="73"/>
      <c r="B65" s="73"/>
      <c r="C65" s="73"/>
      <c r="D65" s="73"/>
      <c r="E65" s="73"/>
      <c r="F65" s="73"/>
      <c r="G65" s="73"/>
      <c r="H65" s="73"/>
      <c r="I65" s="73"/>
      <c r="J65" s="73"/>
      <c r="K65" s="73"/>
      <c r="L65" s="73"/>
      <c r="M65" s="73"/>
      <c r="N65" s="73"/>
    </row>
    <row r="66" spans="1:14" x14ac:dyDescent="0.25">
      <c r="A66" s="73"/>
      <c r="B66" s="73"/>
      <c r="C66" s="73"/>
      <c r="D66" s="73"/>
      <c r="E66" s="73"/>
      <c r="F66" s="73"/>
      <c r="G66" s="73"/>
      <c r="H66" s="73"/>
      <c r="I66" s="73"/>
      <c r="J66" s="73"/>
      <c r="K66" s="73"/>
      <c r="L66" s="73"/>
      <c r="M66" s="73"/>
      <c r="N66" s="73"/>
    </row>
    <row r="67" spans="1:14" x14ac:dyDescent="0.25">
      <c r="A67" s="73"/>
      <c r="B67" s="73"/>
      <c r="C67" s="73"/>
      <c r="D67" s="73"/>
      <c r="E67" s="73"/>
      <c r="F67" s="73"/>
      <c r="G67" s="73"/>
      <c r="H67" s="73"/>
      <c r="I67" s="73"/>
      <c r="J67" s="73"/>
      <c r="K67" s="73"/>
      <c r="L67" s="73"/>
      <c r="M67" s="73"/>
      <c r="N67" s="73"/>
    </row>
    <row r="68" spans="1:14" x14ac:dyDescent="0.25">
      <c r="A68" s="73"/>
      <c r="B68" s="73"/>
      <c r="C68" s="73"/>
      <c r="D68" s="73"/>
      <c r="E68" s="73"/>
      <c r="F68" s="73"/>
      <c r="G68" s="73"/>
      <c r="H68" s="73"/>
      <c r="I68" s="73"/>
      <c r="J68" s="73"/>
      <c r="K68" s="73"/>
      <c r="L68" s="73"/>
      <c r="M68" s="73"/>
      <c r="N68" s="73"/>
    </row>
    <row r="69" spans="1:14" x14ac:dyDescent="0.25">
      <c r="A69" s="73"/>
      <c r="B69" s="73"/>
      <c r="C69" s="73"/>
      <c r="D69" s="73"/>
      <c r="E69" s="73"/>
      <c r="F69" s="73"/>
      <c r="G69" s="73"/>
      <c r="H69" s="73"/>
      <c r="I69" s="73"/>
      <c r="J69" s="73"/>
      <c r="K69" s="73"/>
      <c r="L69" s="73"/>
      <c r="M69" s="73"/>
      <c r="N69" s="73"/>
    </row>
    <row r="70" spans="1:14" x14ac:dyDescent="0.25">
      <c r="A70" s="73"/>
      <c r="B70" s="73"/>
      <c r="C70" s="73"/>
      <c r="D70" s="73"/>
      <c r="E70" s="73"/>
      <c r="F70" s="73"/>
      <c r="G70" s="73"/>
      <c r="H70" s="73"/>
      <c r="I70" s="73"/>
      <c r="J70" s="73"/>
      <c r="K70" s="73"/>
      <c r="L70" s="73"/>
      <c r="M70" s="73"/>
      <c r="N70" s="73"/>
    </row>
    <row r="71" spans="1:14" x14ac:dyDescent="0.25">
      <c r="A71" s="73"/>
      <c r="B71" s="73"/>
      <c r="C71" s="73"/>
      <c r="D71" s="73"/>
      <c r="E71" s="73"/>
      <c r="F71" s="73"/>
      <c r="G71" s="73"/>
      <c r="H71" s="73"/>
      <c r="I71" s="73"/>
      <c r="J71" s="73"/>
      <c r="K71" s="73"/>
      <c r="L71" s="73"/>
      <c r="M71" s="73"/>
      <c r="N71" s="73"/>
    </row>
    <row r="72" spans="1:14" x14ac:dyDescent="0.25">
      <c r="A72" s="73"/>
      <c r="B72" s="73"/>
      <c r="C72" s="73"/>
      <c r="D72" s="73"/>
      <c r="E72" s="73"/>
      <c r="F72" s="73"/>
      <c r="G72" s="73"/>
      <c r="H72" s="73"/>
      <c r="I72" s="73"/>
      <c r="J72" s="73"/>
      <c r="K72" s="73"/>
      <c r="L72" s="73"/>
      <c r="M72" s="73"/>
      <c r="N72" s="73"/>
    </row>
    <row r="73" spans="1:14" x14ac:dyDescent="0.25">
      <c r="A73" s="73"/>
      <c r="B73" s="73"/>
      <c r="C73" s="73"/>
      <c r="D73" s="73"/>
      <c r="E73" s="73"/>
      <c r="F73" s="73"/>
      <c r="G73" s="73"/>
      <c r="H73" s="73"/>
      <c r="I73" s="73"/>
      <c r="J73" s="73"/>
      <c r="K73" s="73"/>
      <c r="L73" s="73"/>
      <c r="M73" s="73"/>
      <c r="N73" s="73"/>
    </row>
    <row r="74" spans="1:14" x14ac:dyDescent="0.25">
      <c r="A74" s="73"/>
      <c r="B74" s="73"/>
      <c r="C74" s="73"/>
      <c r="D74" s="73"/>
      <c r="E74" s="73"/>
      <c r="F74" s="73"/>
      <c r="G74" s="73"/>
      <c r="H74" s="73"/>
      <c r="I74" s="73"/>
      <c r="J74" s="73"/>
      <c r="K74" s="73"/>
      <c r="L74" s="73"/>
      <c r="M74" s="73"/>
      <c r="N74" s="73"/>
    </row>
    <row r="75" spans="1:14" x14ac:dyDescent="0.25">
      <c r="A75" s="73"/>
      <c r="B75" s="73"/>
      <c r="C75" s="73"/>
      <c r="D75" s="73"/>
      <c r="E75" s="73"/>
      <c r="F75" s="73"/>
      <c r="G75" s="73"/>
      <c r="H75" s="73"/>
      <c r="I75" s="73"/>
      <c r="J75" s="73"/>
      <c r="K75" s="73"/>
      <c r="L75" s="73"/>
      <c r="M75" s="73"/>
      <c r="N75" s="73"/>
    </row>
    <row r="76" spans="1:14" x14ac:dyDescent="0.25">
      <c r="A76" s="73"/>
      <c r="B76" s="73"/>
      <c r="C76" s="73"/>
      <c r="D76" s="73"/>
      <c r="E76" s="73"/>
      <c r="F76" s="73"/>
      <c r="G76" s="73"/>
      <c r="H76" s="73"/>
      <c r="I76" s="73"/>
      <c r="J76" s="73"/>
      <c r="K76" s="73"/>
      <c r="L76" s="73"/>
      <c r="M76" s="73"/>
      <c r="N76" s="73"/>
    </row>
    <row r="77" spans="1:14" x14ac:dyDescent="0.25">
      <c r="A77" s="73"/>
      <c r="B77" s="73"/>
      <c r="C77" s="73"/>
      <c r="D77" s="73"/>
      <c r="E77" s="73"/>
      <c r="F77" s="73"/>
      <c r="G77" s="73"/>
      <c r="H77" s="73"/>
      <c r="I77" s="73"/>
      <c r="J77" s="73"/>
      <c r="K77" s="73"/>
      <c r="L77" s="73"/>
      <c r="M77" s="73"/>
      <c r="N77" s="73"/>
    </row>
    <row r="78" spans="1:14" x14ac:dyDescent="0.25">
      <c r="A78" s="73"/>
      <c r="B78" s="73"/>
      <c r="C78" s="73"/>
      <c r="D78" s="73"/>
      <c r="E78" s="73"/>
      <c r="F78" s="73"/>
      <c r="G78" s="73"/>
      <c r="H78" s="73"/>
      <c r="I78" s="73"/>
      <c r="J78" s="73"/>
      <c r="K78" s="73"/>
      <c r="L78" s="73"/>
      <c r="M78" s="73"/>
      <c r="N78" s="73"/>
    </row>
    <row r="79" spans="1:14" x14ac:dyDescent="0.25">
      <c r="A79" s="73"/>
      <c r="B79" s="73"/>
      <c r="C79" s="73"/>
      <c r="D79" s="73"/>
      <c r="E79" s="73"/>
      <c r="F79" s="73"/>
      <c r="G79" s="73"/>
      <c r="H79" s="73"/>
      <c r="I79" s="73"/>
      <c r="J79" s="73"/>
      <c r="K79" s="73"/>
      <c r="L79" s="73"/>
      <c r="M79" s="73"/>
      <c r="N79" s="73"/>
    </row>
    <row r="80" spans="1:14" x14ac:dyDescent="0.25">
      <c r="A80" s="73"/>
      <c r="B80" s="73"/>
      <c r="C80" s="73"/>
      <c r="D80" s="73"/>
      <c r="E80" s="73"/>
      <c r="F80" s="73"/>
      <c r="G80" s="73"/>
      <c r="H80" s="73"/>
      <c r="I80" s="73"/>
      <c r="J80" s="73"/>
      <c r="K80" s="73"/>
      <c r="L80" s="73"/>
      <c r="M80" s="73"/>
      <c r="N80" s="73"/>
    </row>
    <row r="81" spans="1:14" x14ac:dyDescent="0.25">
      <c r="A81" s="73"/>
      <c r="B81" s="73"/>
      <c r="C81" s="73"/>
      <c r="D81" s="73"/>
      <c r="E81" s="73"/>
      <c r="F81" s="73"/>
      <c r="G81" s="73"/>
      <c r="H81" s="73"/>
      <c r="I81" s="73"/>
      <c r="J81" s="73"/>
      <c r="K81" s="73"/>
      <c r="L81" s="73"/>
      <c r="M81" s="73"/>
      <c r="N81" s="73"/>
    </row>
    <row r="82" spans="1:14" x14ac:dyDescent="0.25">
      <c r="A82" s="73"/>
      <c r="B82" s="73"/>
      <c r="C82" s="73"/>
      <c r="D82" s="73"/>
      <c r="E82" s="73"/>
      <c r="F82" s="73"/>
      <c r="G82" s="73"/>
      <c r="H82" s="73"/>
      <c r="I82" s="73"/>
      <c r="J82" s="73"/>
      <c r="K82" s="73"/>
      <c r="L82" s="73"/>
      <c r="M82" s="73"/>
      <c r="N82" s="73"/>
    </row>
    <row r="83" spans="1:14" x14ac:dyDescent="0.25">
      <c r="A83" s="73"/>
      <c r="B83" s="73"/>
      <c r="C83" s="73"/>
      <c r="D83" s="73"/>
      <c r="E83" s="73"/>
      <c r="F83" s="73"/>
      <c r="G83" s="73"/>
      <c r="H83" s="73"/>
      <c r="I83" s="73"/>
      <c r="J83" s="73"/>
      <c r="K83" s="73"/>
      <c r="L83" s="73"/>
      <c r="M83" s="73"/>
      <c r="N83" s="73"/>
    </row>
    <row r="84" spans="1:14" x14ac:dyDescent="0.25">
      <c r="A84" s="73"/>
      <c r="B84" s="73"/>
      <c r="C84" s="73"/>
      <c r="D84" s="73"/>
      <c r="E84" s="73"/>
      <c r="F84" s="73"/>
      <c r="G84" s="73"/>
      <c r="H84" s="73"/>
      <c r="I84" s="73"/>
      <c r="J84" s="73"/>
      <c r="K84" s="73"/>
      <c r="L84" s="73"/>
      <c r="M84" s="73"/>
      <c r="N84" s="73"/>
    </row>
    <row r="85" spans="1:14" x14ac:dyDescent="0.25">
      <c r="A85" s="73"/>
      <c r="B85" s="73"/>
      <c r="C85" s="73"/>
      <c r="D85" s="73"/>
      <c r="E85" s="73"/>
      <c r="F85" s="73"/>
      <c r="G85" s="73"/>
      <c r="H85" s="73"/>
      <c r="I85" s="73"/>
      <c r="J85" s="73"/>
      <c r="K85" s="73"/>
      <c r="L85" s="73"/>
      <c r="M85" s="73"/>
      <c r="N85" s="73"/>
    </row>
    <row r="86" spans="1:14" x14ac:dyDescent="0.25">
      <c r="A86" s="73"/>
      <c r="B86" s="73"/>
      <c r="C86" s="73"/>
      <c r="D86" s="73"/>
      <c r="E86" s="73"/>
      <c r="F86" s="73"/>
      <c r="G86" s="73"/>
      <c r="H86" s="73"/>
      <c r="I86" s="73"/>
      <c r="J86" s="73"/>
      <c r="K86" s="73"/>
      <c r="L86" s="73"/>
      <c r="M86" s="73"/>
      <c r="N86" s="73"/>
    </row>
    <row r="87" spans="1:14" x14ac:dyDescent="0.25">
      <c r="A87" s="73"/>
      <c r="B87" s="73"/>
      <c r="C87" s="73"/>
      <c r="D87" s="73"/>
      <c r="E87" s="73"/>
      <c r="F87" s="73"/>
      <c r="G87" s="73"/>
      <c r="H87" s="73"/>
      <c r="I87" s="73"/>
      <c r="J87" s="73"/>
      <c r="K87" s="73"/>
      <c r="L87" s="73"/>
      <c r="M87" s="73"/>
      <c r="N87" s="73"/>
    </row>
    <row r="88" spans="1:14" x14ac:dyDescent="0.25">
      <c r="A88" s="73"/>
      <c r="B88" s="73"/>
      <c r="C88" s="73"/>
      <c r="D88" s="73"/>
      <c r="E88" s="73"/>
      <c r="F88" s="73"/>
      <c r="G88" s="73"/>
      <c r="H88" s="73"/>
      <c r="I88" s="73"/>
      <c r="J88" s="73"/>
      <c r="K88" s="73"/>
      <c r="L88" s="73"/>
      <c r="M88" s="73"/>
      <c r="N88" s="73"/>
    </row>
    <row r="89" spans="1:14" x14ac:dyDescent="0.25">
      <c r="A89" s="73"/>
      <c r="B89" s="73"/>
      <c r="C89" s="73"/>
      <c r="D89" s="73"/>
      <c r="E89" s="73"/>
      <c r="F89" s="73"/>
      <c r="G89" s="73"/>
      <c r="H89" s="73"/>
      <c r="I89" s="73"/>
      <c r="J89" s="73"/>
      <c r="K89" s="73"/>
      <c r="L89" s="73"/>
      <c r="M89" s="73"/>
      <c r="N89" s="73"/>
    </row>
    <row r="90" spans="1:14" x14ac:dyDescent="0.25">
      <c r="A90" s="73"/>
      <c r="B90" s="73"/>
      <c r="C90" s="73"/>
      <c r="D90" s="73"/>
      <c r="E90" s="73"/>
      <c r="F90" s="73"/>
      <c r="G90" s="73"/>
      <c r="H90" s="73"/>
      <c r="I90" s="73"/>
      <c r="J90" s="73"/>
      <c r="K90" s="73"/>
      <c r="L90" s="73"/>
      <c r="M90" s="73"/>
      <c r="N90" s="73"/>
    </row>
    <row r="91" spans="1:14" x14ac:dyDescent="0.25">
      <c r="A91" s="73"/>
      <c r="B91" s="73"/>
      <c r="C91" s="73"/>
      <c r="D91" s="73"/>
      <c r="E91" s="73"/>
      <c r="F91" s="73"/>
      <c r="G91" s="73"/>
      <c r="H91" s="73"/>
      <c r="I91" s="73"/>
      <c r="J91" s="73"/>
      <c r="K91" s="73"/>
      <c r="L91" s="73"/>
      <c r="M91" s="73"/>
      <c r="N91" s="73"/>
    </row>
    <row r="92" spans="1:14" x14ac:dyDescent="0.25">
      <c r="A92" s="73"/>
      <c r="B92" s="73"/>
      <c r="C92" s="73"/>
      <c r="D92" s="73"/>
      <c r="E92" s="73"/>
      <c r="F92" s="73"/>
      <c r="G92" s="73"/>
      <c r="H92" s="73"/>
      <c r="I92" s="73"/>
      <c r="J92" s="73"/>
      <c r="K92" s="73"/>
      <c r="L92" s="73"/>
      <c r="M92" s="73"/>
      <c r="N92" s="73"/>
    </row>
    <row r="93" spans="1:14" x14ac:dyDescent="0.25">
      <c r="A93" s="73"/>
      <c r="B93" s="73"/>
      <c r="C93" s="73"/>
      <c r="D93" s="73"/>
      <c r="E93" s="73"/>
      <c r="F93" s="73"/>
      <c r="G93" s="73"/>
      <c r="H93" s="73"/>
      <c r="I93" s="73"/>
      <c r="J93" s="73"/>
      <c r="K93" s="73"/>
      <c r="L93" s="73"/>
      <c r="M93" s="73"/>
      <c r="N93" s="73"/>
    </row>
    <row r="94" spans="1:14" x14ac:dyDescent="0.25">
      <c r="A94" s="73"/>
      <c r="B94" s="73"/>
      <c r="C94" s="73"/>
      <c r="D94" s="73"/>
      <c r="E94" s="73"/>
      <c r="F94" s="73"/>
      <c r="G94" s="73"/>
      <c r="H94" s="73"/>
      <c r="I94" s="73"/>
      <c r="J94" s="73"/>
      <c r="K94" s="73"/>
      <c r="L94" s="73"/>
      <c r="M94" s="73"/>
      <c r="N94" s="73"/>
    </row>
    <row r="95" spans="1:14" x14ac:dyDescent="0.25">
      <c r="A95" s="73"/>
      <c r="B95" s="73"/>
      <c r="C95" s="73"/>
      <c r="D95" s="73"/>
      <c r="E95" s="73"/>
      <c r="F95" s="73"/>
      <c r="G95" s="73"/>
      <c r="H95" s="73"/>
      <c r="I95" s="73"/>
      <c r="J95" s="73"/>
      <c r="K95" s="73"/>
      <c r="L95" s="73"/>
      <c r="M95" s="73"/>
      <c r="N95" s="73"/>
    </row>
    <row r="96" spans="1:14" x14ac:dyDescent="0.25">
      <c r="A96" s="73"/>
      <c r="B96" s="73"/>
      <c r="C96" s="73"/>
      <c r="D96" s="73"/>
      <c r="E96" s="73"/>
      <c r="F96" s="73"/>
      <c r="G96" s="73"/>
      <c r="H96" s="73"/>
      <c r="I96" s="73"/>
      <c r="J96" s="73"/>
      <c r="K96" s="73"/>
      <c r="L96" s="73"/>
      <c r="M96" s="73"/>
      <c r="N96" s="73"/>
    </row>
    <row r="97" spans="1:14" x14ac:dyDescent="0.25">
      <c r="A97" s="73"/>
      <c r="B97" s="73"/>
      <c r="C97" s="73"/>
      <c r="D97" s="73"/>
      <c r="E97" s="73"/>
      <c r="F97" s="73"/>
      <c r="G97" s="73"/>
      <c r="H97" s="73"/>
      <c r="I97" s="73"/>
      <c r="J97" s="73"/>
      <c r="K97" s="73"/>
      <c r="L97" s="73"/>
      <c r="M97" s="73"/>
      <c r="N97" s="73"/>
    </row>
    <row r="98" spans="1:14" x14ac:dyDescent="0.25">
      <c r="A98" s="73"/>
      <c r="B98" s="73"/>
      <c r="C98" s="73"/>
      <c r="D98" s="73"/>
      <c r="E98" s="73"/>
      <c r="F98" s="73"/>
      <c r="G98" s="73"/>
      <c r="H98" s="73"/>
      <c r="I98" s="73"/>
      <c r="J98" s="73"/>
      <c r="K98" s="73"/>
      <c r="L98" s="73"/>
      <c r="M98" s="73"/>
      <c r="N98" s="73"/>
    </row>
    <row r="99" spans="1:14" x14ac:dyDescent="0.25">
      <c r="A99" s="73"/>
      <c r="B99" s="73"/>
      <c r="C99" s="73"/>
      <c r="D99" s="73"/>
      <c r="E99" s="73"/>
      <c r="F99" s="73"/>
      <c r="G99" s="73"/>
      <c r="H99" s="73"/>
      <c r="I99" s="73"/>
      <c r="J99" s="73"/>
      <c r="K99" s="73"/>
      <c r="L99" s="73"/>
      <c r="M99" s="73"/>
      <c r="N99" s="73"/>
    </row>
    <row r="100" spans="1:14" x14ac:dyDescent="0.25">
      <c r="A100" s="73"/>
      <c r="B100" s="73"/>
      <c r="C100" s="73"/>
      <c r="D100" s="73"/>
      <c r="E100" s="73"/>
      <c r="F100" s="73"/>
      <c r="G100" s="73"/>
      <c r="H100" s="73"/>
      <c r="I100" s="73"/>
      <c r="J100" s="73"/>
      <c r="K100" s="73"/>
      <c r="L100" s="73"/>
      <c r="M100" s="73"/>
      <c r="N100" s="73"/>
    </row>
    <row r="101" spans="1:14" x14ac:dyDescent="0.25">
      <c r="A101" s="73"/>
      <c r="B101" s="73"/>
      <c r="C101" s="73"/>
      <c r="D101" s="73"/>
      <c r="E101" s="73"/>
      <c r="F101" s="73"/>
      <c r="G101" s="73"/>
      <c r="H101" s="73"/>
      <c r="I101" s="73"/>
      <c r="J101" s="73"/>
      <c r="K101" s="73"/>
      <c r="L101" s="73"/>
      <c r="M101" s="73"/>
      <c r="N101" s="73"/>
    </row>
    <row r="102" spans="1:14" x14ac:dyDescent="0.25">
      <c r="A102" s="73"/>
      <c r="B102" s="73"/>
      <c r="C102" s="73"/>
      <c r="D102" s="73"/>
      <c r="E102" s="73"/>
      <c r="F102" s="73"/>
      <c r="G102" s="73"/>
      <c r="H102" s="73"/>
      <c r="I102" s="73"/>
      <c r="J102" s="73"/>
      <c r="K102" s="73"/>
      <c r="L102" s="73"/>
      <c r="M102" s="73"/>
      <c r="N102" s="73"/>
    </row>
    <row r="103" spans="1:14" x14ac:dyDescent="0.25">
      <c r="A103" s="73"/>
      <c r="B103" s="73"/>
      <c r="C103" s="73"/>
      <c r="D103" s="73"/>
      <c r="E103" s="73"/>
      <c r="F103" s="73"/>
      <c r="G103" s="73"/>
      <c r="H103" s="73"/>
      <c r="I103" s="73"/>
      <c r="J103" s="73"/>
      <c r="K103" s="73"/>
      <c r="L103" s="73"/>
      <c r="M103" s="73"/>
      <c r="N103" s="73"/>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75.85546875" collapsed="false"/>
    <col min="3" max="8" customWidth="true" style="1" width="14.28515625" collapsed="false"/>
    <col min="9" max="9" customWidth="true" style="1" width="16.42578125" collapsed="false"/>
    <col min="10" max="10" customWidth="true" style="1" width="15.7109375" collapsed="false"/>
    <col min="11" max="11" customWidth="true" style="1" width="14.28515625" collapsed="false"/>
    <col min="12" max="16384" style="73" width="11.42578125" collapsed="false"/>
  </cols>
  <sheetData>
    <row r="1" spans="1:12" s="62" customFormat="1" ht="19.5" customHeight="1" x14ac:dyDescent="0.25">
      <c r="A1" s="61" t="s">
        <v>28</v>
      </c>
      <c r="B1" s="61"/>
      <c r="C1" s="64"/>
    </row>
    <row r="2" spans="1:12" s="62" customFormat="1" ht="19.5" customHeight="1" x14ac:dyDescent="0.25">
      <c r="A2" s="79" t="s">
        <v>63</v>
      </c>
      <c r="B2" s="61"/>
      <c r="C2" s="64"/>
    </row>
    <row r="3" spans="1:12" s="62" customFormat="1" ht="19.5" customHeight="1" x14ac:dyDescent="0.25">
      <c r="A3" s="61"/>
      <c r="B3" s="61"/>
      <c r="C3" s="64"/>
    </row>
    <row r="4" spans="1:12" s="62" customFormat="1" ht="19.5" customHeight="1" x14ac:dyDescent="0.25">
      <c r="A4" s="80" t="s">
        <v>29</v>
      </c>
      <c r="B4" s="67" t="n">
        <f>Deckblatt!B3</f>
        <v>2019.0</v>
      </c>
    </row>
    <row r="5" spans="1:12" s="62" customFormat="1" ht="19.5" customHeight="1" x14ac:dyDescent="0.25">
      <c r="A5" s="62" t="s">
        <v>27</v>
      </c>
      <c r="B5" s="69" t="str">
        <f>Deckblatt!B4</f>
        <v>31.12.2022</v>
      </c>
    </row>
    <row r="6" spans="1:12" s="62" customFormat="1" ht="19.5" customHeight="1" x14ac:dyDescent="0.25"/>
    <row r="7" spans="1:12" s="62" customFormat="1" ht="19.5" customHeight="1" x14ac:dyDescent="0.25">
      <c r="A7" s="81" t="str">
        <f>IF(B7="Deutschland","Auswertungsebene","Bundesland")</f>
        <v>Bundesland</v>
      </c>
      <c r="B7" s="67" t="str">
        <f>Deckblatt!B6</f>
        <v>Baden-Württemberg</v>
      </c>
    </row>
    <row r="8" spans="1:12" s="62" customFormat="1" ht="19.5" customHeight="1" x14ac:dyDescent="0.25">
      <c r="A8" s="82"/>
      <c r="B8" s="83"/>
      <c r="H8" s="73"/>
      <c r="I8" s="73"/>
      <c r="J8" s="73"/>
      <c r="K8" s="73"/>
    </row>
    <row r="9" spans="1:12" ht="23.25" customHeight="1" x14ac:dyDescent="0.25">
      <c r="C9" s="132" t="str">
        <f>B7</f>
        <v>Baden-Württemberg</v>
      </c>
      <c r="D9" s="133"/>
      <c r="E9" s="133"/>
      <c r="F9" s="133"/>
      <c r="G9" s="133"/>
      <c r="H9" s="133"/>
      <c r="I9" s="133"/>
      <c r="J9" s="133"/>
      <c r="K9" s="134"/>
    </row>
    <row r="10" spans="1:12" ht="30" x14ac:dyDescent="0.25">
      <c r="A10" s="84" t="s">
        <v>32</v>
      </c>
      <c r="C10" s="6" t="s">
        <v>25</v>
      </c>
      <c r="D10" s="5" t="s">
        <v>16</v>
      </c>
      <c r="E10" s="5" t="s">
        <v>17</v>
      </c>
      <c r="F10" s="5" t="s">
        <v>18</v>
      </c>
      <c r="G10" s="5" t="s">
        <v>19</v>
      </c>
      <c r="H10" s="6" t="s">
        <v>40</v>
      </c>
      <c r="I10" s="5" t="s">
        <v>20</v>
      </c>
      <c r="J10" s="5" t="s">
        <v>21</v>
      </c>
      <c r="K10" s="5" t="s">
        <v>22</v>
      </c>
    </row>
    <row r="11" spans="1:12" x14ac:dyDescent="0.25">
      <c r="A11" s="82" t="s">
        <v>26</v>
      </c>
      <c r="C11" s="18" t="n">
        <f>Deckblatt!$B$13</f>
        <v>71.0</v>
      </c>
      <c r="D11" s="19"/>
      <c r="E11" s="19"/>
      <c r="F11" s="19"/>
      <c r="G11" s="19"/>
      <c r="H11" s="19"/>
      <c r="I11" s="19"/>
      <c r="J11" s="19"/>
      <c r="K11" s="19"/>
      <c r="L11" s="74"/>
    </row>
    <row r="12" spans="1:12" x14ac:dyDescent="0.25">
      <c r="A12" s="82" t="s">
        <v>50</v>
      </c>
      <c r="C12" s="18" t="n">
        <v>41.0</v>
      </c>
      <c r="D12" s="19"/>
      <c r="E12" s="19"/>
      <c r="F12" s="19"/>
      <c r="G12" s="19"/>
      <c r="H12" s="19"/>
      <c r="I12" s="19"/>
      <c r="J12" s="19"/>
      <c r="K12" s="19"/>
      <c r="L12" s="74"/>
    </row>
    <row r="13" spans="1:12" x14ac:dyDescent="0.25">
      <c r="A13" s="82" t="s">
        <v>51</v>
      </c>
      <c r="C13" s="18" t="n">
        <v>30.0</v>
      </c>
      <c r="D13" s="19"/>
      <c r="E13" s="19"/>
      <c r="F13" s="19"/>
      <c r="G13" s="19"/>
      <c r="H13" s="19"/>
      <c r="I13" s="19"/>
      <c r="J13" s="19"/>
      <c r="K13" s="19"/>
      <c r="L13" s="74"/>
    </row>
    <row r="14" spans="1:12" x14ac:dyDescent="0.25">
      <c r="A14" s="82" t="s">
        <v>36</v>
      </c>
      <c r="C14" s="18" t="n">
        <v>8532.0</v>
      </c>
      <c r="D14" s="20" t="n">
        <v>149.7</v>
      </c>
      <c r="E14" s="21" t="n">
        <v>78.0</v>
      </c>
      <c r="F14" s="22" t="n">
        <v>12.0</v>
      </c>
      <c r="G14" s="23" t="n">
        <v>651.0</v>
      </c>
      <c r="H14" s="24" t="n">
        <v>163.17</v>
      </c>
      <c r="I14" s="25" t="n">
        <v>26.0</v>
      </c>
      <c r="J14" s="26" t="n">
        <v>220.0</v>
      </c>
      <c r="K14" s="27" t="n">
        <v>1.4</v>
      </c>
      <c r="L14" s="74"/>
    </row>
    <row r="15" spans="1:12" x14ac:dyDescent="0.25">
      <c r="A15" s="82" t="s">
        <v>7</v>
      </c>
      <c r="C15" s="18" t="n">
        <v>2185.0</v>
      </c>
      <c r="D15" s="20" t="n">
        <v>35.8</v>
      </c>
      <c r="E15" s="21" t="n">
        <v>24.0</v>
      </c>
      <c r="F15" s="22" t="n">
        <v>1.0</v>
      </c>
      <c r="G15" s="23" t="n">
        <v>142.0</v>
      </c>
      <c r="H15" s="24" t="n">
        <v>35.25</v>
      </c>
      <c r="I15" s="25" t="n">
        <v>12.0</v>
      </c>
      <c r="J15" s="26" t="n">
        <v>44.0</v>
      </c>
      <c r="K15" s="27" t="n">
        <v>1.4</v>
      </c>
      <c r="L15" s="74"/>
    </row>
    <row r="16" spans="1:12" x14ac:dyDescent="0.25">
      <c r="C16" s="62"/>
      <c r="D16" s="62"/>
      <c r="E16" s="62"/>
      <c r="F16" s="62"/>
      <c r="G16" s="62"/>
      <c r="H16" s="62"/>
      <c r="I16" s="62"/>
      <c r="J16" s="62"/>
      <c r="K16" s="62"/>
    </row>
    <row r="17" spans="1:12" x14ac:dyDescent="0.25">
      <c r="A17" s="82" t="s">
        <v>1</v>
      </c>
      <c r="C17" s="18" t="n">
        <v>88409.0</v>
      </c>
      <c r="D17" s="20" t="n">
        <v>1551.0</v>
      </c>
      <c r="E17" s="21" t="n">
        <v>608.0</v>
      </c>
      <c r="F17" s="22" t="n">
        <v>86.0</v>
      </c>
      <c r="G17" s="23" t="n">
        <v>7138.0</v>
      </c>
      <c r="H17" s="24" t="n">
        <v>1857.04</v>
      </c>
      <c r="I17" s="25" t="n">
        <v>226.0</v>
      </c>
      <c r="J17" s="26" t="n">
        <v>2199.0</v>
      </c>
      <c r="K17" s="27" t="n">
        <v>1.5</v>
      </c>
      <c r="L17" s="74"/>
    </row>
    <row r="18" spans="1:12" x14ac:dyDescent="0.25">
      <c r="A18" s="82" t="s">
        <v>2</v>
      </c>
      <c r="C18" s="18" t="n">
        <v>18231.0</v>
      </c>
      <c r="D18" s="20" t="n">
        <v>294.0</v>
      </c>
      <c r="E18" s="21" t="n">
        <v>143.5</v>
      </c>
      <c r="F18" s="22" t="n">
        <v>17.0</v>
      </c>
      <c r="G18" s="23" t="n">
        <v>1208.0</v>
      </c>
      <c r="H18" s="24" t="n">
        <v>310.61</v>
      </c>
      <c r="I18" s="25" t="n">
        <v>93.0</v>
      </c>
      <c r="J18" s="26" t="n">
        <v>444.0</v>
      </c>
      <c r="K18" s="27" t="n">
        <v>1.4</v>
      </c>
      <c r="L18" s="74"/>
    </row>
    <row r="19" spans="1:12" x14ac:dyDescent="0.25">
      <c r="A19" s="82" t="s">
        <v>3</v>
      </c>
      <c r="C19" s="18" t="n">
        <v>211.0</v>
      </c>
      <c r="D19" s="20" t="n">
        <v>52.8</v>
      </c>
      <c r="E19" s="21" t="n">
        <v>10.0</v>
      </c>
      <c r="F19" s="22" t="n">
        <v>3.0</v>
      </c>
      <c r="G19" s="23" t="n">
        <v>188.0</v>
      </c>
      <c r="H19" s="24" t="n">
        <v>90.23</v>
      </c>
      <c r="I19" s="25" t="n">
        <v>8.3</v>
      </c>
      <c r="J19" s="26" t="n">
        <v>54.5</v>
      </c>
      <c r="K19" s="27" t="n">
        <v>2.0</v>
      </c>
      <c r="L19" s="74"/>
    </row>
    <row r="20" spans="1:12" x14ac:dyDescent="0.25">
      <c r="C20" s="62"/>
      <c r="D20" s="62"/>
      <c r="E20" s="62"/>
      <c r="F20" s="62"/>
      <c r="G20" s="62"/>
      <c r="H20" s="62"/>
      <c r="I20" s="62"/>
      <c r="J20" s="62"/>
      <c r="K20" s="62"/>
    </row>
    <row r="21" spans="1:12" x14ac:dyDescent="0.25">
      <c r="A21" s="82" t="s">
        <v>4</v>
      </c>
      <c r="C21" s="18" t="n">
        <v>2847616.0</v>
      </c>
      <c r="D21" s="20" t="n">
        <v>49958.2</v>
      </c>
      <c r="E21" s="21" t="n">
        <v>24905.0</v>
      </c>
      <c r="F21" s="22" t="n">
        <v>4030.0</v>
      </c>
      <c r="G21" s="23" t="n">
        <v>222508.0</v>
      </c>
      <c r="H21" s="24" t="n">
        <v>55193.16</v>
      </c>
      <c r="I21" s="25" t="n">
        <v>9094.0</v>
      </c>
      <c r="J21" s="26" t="n">
        <v>74230.0</v>
      </c>
      <c r="K21" s="27" t="n">
        <v>1.5</v>
      </c>
      <c r="L21" s="74"/>
    </row>
    <row r="22" spans="1:12" x14ac:dyDescent="0.25">
      <c r="A22" s="82" t="s">
        <v>5</v>
      </c>
      <c r="C22" s="18" t="n">
        <v>528273.0</v>
      </c>
      <c r="D22" s="20" t="n">
        <v>8520.5</v>
      </c>
      <c r="E22" s="21" t="n">
        <v>5626.5</v>
      </c>
      <c r="F22" s="22" t="n">
        <v>218.0</v>
      </c>
      <c r="G22" s="23" t="n">
        <v>33698.0</v>
      </c>
      <c r="H22" s="24" t="n">
        <v>8289.94</v>
      </c>
      <c r="I22" s="25" t="n">
        <v>2633.8</v>
      </c>
      <c r="J22" s="26" t="n">
        <v>11869.0</v>
      </c>
      <c r="K22" s="27" t="n">
        <v>1.4</v>
      </c>
      <c r="L22" s="74"/>
    </row>
    <row r="23" spans="1:12" x14ac:dyDescent="0.25">
      <c r="A23" s="82" t="s">
        <v>6</v>
      </c>
      <c r="C23" s="18" t="n">
        <v>66346.0</v>
      </c>
      <c r="D23" s="20" t="n">
        <v>6634.6</v>
      </c>
      <c r="E23" s="21" t="n">
        <v>8311.0</v>
      </c>
      <c r="F23" s="22" t="n">
        <v>92.0</v>
      </c>
      <c r="G23" s="23" t="n">
        <v>16299.0</v>
      </c>
      <c r="H23" s="24" t="n">
        <v>5730.48</v>
      </c>
      <c r="I23" s="25" t="n">
        <v>801.5</v>
      </c>
      <c r="J23" s="26" t="n">
        <v>10254.3</v>
      </c>
      <c r="K23" s="27" t="n">
        <v>0.1</v>
      </c>
      <c r="L23" s="74"/>
    </row>
    <row r="24" spans="1:12" x14ac:dyDescent="0.25">
      <c r="C24" s="62"/>
      <c r="D24" s="62"/>
      <c r="E24" s="62"/>
      <c r="F24" s="62"/>
      <c r="G24" s="62"/>
      <c r="H24" s="62"/>
      <c r="I24" s="62"/>
      <c r="J24" s="62"/>
      <c r="K24" s="62"/>
    </row>
    <row r="25" spans="1:12" x14ac:dyDescent="0.25">
      <c r="A25" s="85" t="s">
        <v>37</v>
      </c>
      <c r="B25" s="85"/>
      <c r="C25" s="112"/>
      <c r="D25" s="20" t="n">
        <v>38.6</v>
      </c>
      <c r="E25" s="21" t="n">
        <v>35.2</v>
      </c>
      <c r="F25" s="121" t="n">
        <v>21.7</v>
      </c>
      <c r="G25" s="122" t="n">
        <v>69.6</v>
      </c>
      <c r="H25" s="24" t="n">
        <v>10.56</v>
      </c>
      <c r="I25" s="25" t="n">
        <v>31.3</v>
      </c>
      <c r="J25" s="26" t="n">
        <v>42.2</v>
      </c>
      <c r="K25" s="27" t="n">
        <v>1.1</v>
      </c>
      <c r="L25" s="74"/>
    </row>
    <row r="26" spans="1:12" x14ac:dyDescent="0.25">
      <c r="A26" s="85" t="s">
        <v>38</v>
      </c>
      <c r="B26" s="85"/>
      <c r="C26" s="112"/>
      <c r="D26" s="20" t="n">
        <v>31.0</v>
      </c>
      <c r="E26" s="21" t="n">
        <v>29.3</v>
      </c>
      <c r="F26" s="121" t="n">
        <v>9.7</v>
      </c>
      <c r="G26" s="122" t="n">
        <v>61.1</v>
      </c>
      <c r="H26" s="24" t="n">
        <v>10.54</v>
      </c>
      <c r="I26" s="25" t="n">
        <v>24.3</v>
      </c>
      <c r="J26" s="26" t="n">
        <v>37.6</v>
      </c>
      <c r="K26" s="27" t="n">
        <v>0.5</v>
      </c>
      <c r="L26" s="74"/>
    </row>
    <row r="27" spans="1:12" x14ac:dyDescent="0.25">
      <c r="A27" s="85" t="s">
        <v>15</v>
      </c>
      <c r="C27" s="112"/>
      <c r="D27" s="20" t="n">
        <v>51.9</v>
      </c>
      <c r="E27" s="21" t="n">
        <v>43.3</v>
      </c>
      <c r="F27" s="121" t="n">
        <v>27.4</v>
      </c>
      <c r="G27" s="122" t="n">
        <v>93.5</v>
      </c>
      <c r="H27" s="24" t="n">
        <v>30.54</v>
      </c>
      <c r="I27" s="25" t="n">
        <v>29.9</v>
      </c>
      <c r="J27" s="26" t="n">
        <v>65.3</v>
      </c>
      <c r="K27" s="27" t="n">
        <v>1.1</v>
      </c>
      <c r="L27" s="74"/>
    </row>
    <row r="28" spans="1:12" x14ac:dyDescent="0.25">
      <c r="C28" s="62"/>
      <c r="D28" s="62"/>
      <c r="E28" s="62"/>
      <c r="F28" s="62"/>
      <c r="G28" s="62"/>
      <c r="H28" s="62"/>
      <c r="I28" s="62"/>
      <c r="J28" s="62"/>
      <c r="K28" s="62"/>
    </row>
    <row r="29" spans="1:12" ht="30" x14ac:dyDescent="0.25">
      <c r="C29" s="6" t="s">
        <v>42</v>
      </c>
      <c r="D29" s="5" t="s">
        <v>16</v>
      </c>
      <c r="E29" s="5" t="s">
        <v>17</v>
      </c>
      <c r="F29" s="5" t="s">
        <v>18</v>
      </c>
      <c r="G29" s="5" t="s">
        <v>19</v>
      </c>
      <c r="H29" s="6" t="s">
        <v>40</v>
      </c>
      <c r="I29" s="5" t="s">
        <v>20</v>
      </c>
      <c r="J29" s="5" t="s">
        <v>21</v>
      </c>
      <c r="K29" s="5" t="s">
        <v>22</v>
      </c>
    </row>
    <row r="30" spans="1:12" x14ac:dyDescent="0.25">
      <c r="A30" s="82" t="s">
        <v>39</v>
      </c>
      <c r="B30" s="86"/>
      <c r="C30" s="28" t="n">
        <v>3319843.6</v>
      </c>
      <c r="D30" s="29" t="n">
        <v>46758.4</v>
      </c>
      <c r="E30" s="30" t="n">
        <v>19211.1</v>
      </c>
      <c r="F30" s="31" t="n">
        <v>3239.8</v>
      </c>
      <c r="G30" s="31" t="n">
        <v>245599.7</v>
      </c>
      <c r="H30" s="32" t="n">
        <v>59594.0</v>
      </c>
      <c r="I30" s="33" t="n">
        <v>6931.2</v>
      </c>
      <c r="J30" s="34" t="n">
        <v>61381.2</v>
      </c>
      <c r="K30" s="35" t="n">
        <v>1.65</v>
      </c>
      <c r="L30" s="74"/>
    </row>
    <row r="31" spans="1:12" ht="16.5" x14ac:dyDescent="0.3">
      <c r="A31" s="82" t="s">
        <v>64</v>
      </c>
      <c r="C31" s="19"/>
      <c r="D31" s="36" t="n">
        <v>0.9467</v>
      </c>
      <c r="E31" s="37" t="n">
        <v>0.9165</v>
      </c>
      <c r="F31" s="38" t="n">
        <v>0.7528</v>
      </c>
      <c r="G31" s="38" t="n">
        <v>1.5239</v>
      </c>
      <c r="H31" s="39" t="n">
        <v>0.183</v>
      </c>
      <c r="I31" s="40" t="n">
        <v>0.8271</v>
      </c>
      <c r="J31" s="41" t="n">
        <v>0.9945</v>
      </c>
      <c r="K31" s="35" t="n">
        <v>1.6976</v>
      </c>
      <c r="L31" s="74"/>
    </row>
    <row r="32" spans="1:12" ht="16.5" x14ac:dyDescent="0.3">
      <c r="A32" s="82" t="s">
        <v>65</v>
      </c>
      <c r="C32" s="19"/>
      <c r="D32" s="36" t="n">
        <v>0.9836</v>
      </c>
      <c r="E32" s="19"/>
      <c r="F32" s="19"/>
      <c r="G32" s="19"/>
      <c r="H32" s="19"/>
      <c r="I32" s="19"/>
      <c r="J32" s="19"/>
      <c r="K32" s="19"/>
      <c r="L32" s="74"/>
    </row>
    <row r="33" spans="1:11" x14ac:dyDescent="0.25">
      <c r="C33" s="73"/>
      <c r="D33" s="73"/>
      <c r="E33" s="73"/>
      <c r="F33" s="73"/>
      <c r="G33" s="73"/>
      <c r="H33" s="73"/>
      <c r="I33" s="73"/>
      <c r="J33" s="73"/>
      <c r="K33" s="73"/>
    </row>
    <row r="34" spans="1:11" x14ac:dyDescent="0.25">
      <c r="A34" s="87" t="s">
        <v>46</v>
      </c>
      <c r="C34" s="73"/>
      <c r="D34" s="73"/>
      <c r="E34" s="73"/>
      <c r="F34" s="73"/>
      <c r="G34" s="73"/>
      <c r="H34" s="73"/>
      <c r="I34" s="73"/>
      <c r="J34" s="73"/>
      <c r="K34" s="73"/>
    </row>
    <row r="35" spans="1:11" x14ac:dyDescent="0.25">
      <c r="C35" s="73"/>
      <c r="D35" s="73"/>
      <c r="E35" s="73"/>
      <c r="F35" s="73"/>
      <c r="G35" s="73"/>
      <c r="H35" s="73"/>
      <c r="I35" s="73"/>
      <c r="J35" s="73"/>
      <c r="K35" s="73"/>
    </row>
    <row r="36" spans="1:11" x14ac:dyDescent="0.25">
      <c r="C36" s="73"/>
      <c r="D36" s="73"/>
      <c r="E36" s="73"/>
      <c r="F36" s="73"/>
      <c r="G36" s="73"/>
      <c r="H36" s="73"/>
      <c r="I36" s="73"/>
      <c r="J36" s="73"/>
      <c r="K36" s="73"/>
    </row>
    <row r="37" spans="1:11" x14ac:dyDescent="0.25">
      <c r="C37" s="73"/>
      <c r="D37" s="73"/>
      <c r="E37" s="73"/>
      <c r="F37" s="73"/>
      <c r="G37" s="73"/>
      <c r="H37" s="73"/>
      <c r="I37" s="73"/>
      <c r="J37" s="73"/>
      <c r="K37" s="73"/>
    </row>
    <row r="38" spans="1:11" x14ac:dyDescent="0.25">
      <c r="C38" s="73"/>
      <c r="D38" s="73"/>
      <c r="E38" s="73"/>
      <c r="F38" s="73"/>
      <c r="G38" s="73"/>
      <c r="H38" s="73"/>
      <c r="I38" s="73"/>
      <c r="J38" s="73"/>
      <c r="K38" s="73"/>
    </row>
    <row r="39" spans="1:11" x14ac:dyDescent="0.25">
      <c r="C39" s="73"/>
      <c r="D39" s="73"/>
      <c r="E39" s="73"/>
      <c r="F39" s="73"/>
      <c r="G39" s="73"/>
      <c r="H39" s="73"/>
      <c r="I39" s="73"/>
      <c r="J39" s="73"/>
      <c r="K39" s="73"/>
    </row>
    <row r="40" spans="1:11" x14ac:dyDescent="0.25">
      <c r="C40" s="73"/>
      <c r="D40" s="73"/>
      <c r="E40" s="73"/>
      <c r="F40" s="73"/>
      <c r="G40" s="73"/>
      <c r="H40" s="73"/>
      <c r="I40" s="73"/>
      <c r="J40" s="73"/>
      <c r="K40" s="73"/>
    </row>
    <row r="41" spans="1:11" x14ac:dyDescent="0.25">
      <c r="C41" s="73"/>
      <c r="D41" s="73"/>
      <c r="E41" s="73"/>
      <c r="F41" s="73"/>
      <c r="G41" s="73"/>
      <c r="H41" s="73"/>
      <c r="I41" s="73"/>
      <c r="J41" s="73"/>
      <c r="K41" s="73"/>
    </row>
    <row r="42" spans="1:11" x14ac:dyDescent="0.25">
      <c r="C42" s="73"/>
      <c r="D42" s="73"/>
      <c r="E42" s="73"/>
      <c r="F42" s="73"/>
      <c r="G42" s="73"/>
      <c r="H42" s="73"/>
      <c r="I42" s="73"/>
      <c r="J42" s="73"/>
      <c r="K42" s="73"/>
    </row>
    <row r="43" spans="1:11" x14ac:dyDescent="0.25">
      <c r="C43" s="73"/>
      <c r="D43" s="73"/>
      <c r="E43" s="73"/>
      <c r="F43" s="73"/>
      <c r="G43" s="73"/>
      <c r="H43" s="73"/>
      <c r="I43" s="73"/>
      <c r="J43" s="73"/>
      <c r="K43" s="73"/>
    </row>
    <row r="44" spans="1:11" x14ac:dyDescent="0.25">
      <c r="C44" s="73"/>
      <c r="D44" s="73"/>
      <c r="E44" s="73"/>
      <c r="F44" s="73"/>
      <c r="G44" s="73"/>
      <c r="H44" s="73"/>
      <c r="I44" s="73"/>
      <c r="J44" s="73"/>
      <c r="K44" s="73"/>
    </row>
    <row r="45" spans="1:11" x14ac:dyDescent="0.25">
      <c r="C45" s="73"/>
      <c r="D45" s="73"/>
      <c r="E45" s="73"/>
      <c r="F45" s="73"/>
      <c r="G45" s="73"/>
      <c r="H45" s="73"/>
      <c r="I45" s="73"/>
      <c r="J45" s="73"/>
      <c r="K45" s="73"/>
    </row>
    <row r="46" spans="1:11" x14ac:dyDescent="0.25">
      <c r="C46" s="73"/>
      <c r="D46" s="73"/>
      <c r="E46" s="73"/>
      <c r="F46" s="73"/>
      <c r="G46" s="73"/>
      <c r="H46" s="73"/>
      <c r="I46" s="73"/>
      <c r="J46" s="73"/>
      <c r="K46" s="73"/>
    </row>
    <row r="47" spans="1:11" x14ac:dyDescent="0.25">
      <c r="C47" s="73"/>
      <c r="D47" s="73"/>
      <c r="E47" s="73"/>
      <c r="F47" s="73"/>
      <c r="G47" s="73"/>
      <c r="H47" s="73"/>
      <c r="I47" s="73"/>
      <c r="J47" s="73"/>
      <c r="K47" s="73"/>
    </row>
    <row r="48" spans="1:11" x14ac:dyDescent="0.25">
      <c r="C48" s="73"/>
      <c r="D48" s="73"/>
      <c r="E48" s="73"/>
      <c r="F48" s="73"/>
      <c r="G48" s="73"/>
      <c r="H48" s="73"/>
      <c r="I48" s="73"/>
      <c r="J48" s="73"/>
      <c r="K48" s="73"/>
    </row>
    <row r="49" spans="3:11" x14ac:dyDescent="0.25">
      <c r="C49" s="73"/>
      <c r="D49" s="73"/>
      <c r="E49" s="73"/>
      <c r="F49" s="73"/>
      <c r="G49" s="73"/>
      <c r="H49" s="73"/>
      <c r="I49" s="73"/>
      <c r="J49" s="73"/>
      <c r="K49" s="73"/>
    </row>
    <row r="50" spans="3:11" x14ac:dyDescent="0.25">
      <c r="C50" s="73"/>
      <c r="D50" s="73"/>
      <c r="E50" s="73"/>
      <c r="F50" s="73"/>
      <c r="G50" s="73"/>
      <c r="H50" s="73"/>
      <c r="I50" s="73"/>
      <c r="J50" s="73"/>
      <c r="K50" s="73"/>
    </row>
    <row r="51" spans="3:11" x14ac:dyDescent="0.25">
      <c r="C51" s="73"/>
      <c r="D51" s="73"/>
      <c r="E51" s="73"/>
      <c r="F51" s="73"/>
      <c r="G51" s="73"/>
      <c r="H51" s="73"/>
      <c r="I51" s="73"/>
      <c r="J51" s="73"/>
      <c r="K51" s="73"/>
    </row>
    <row r="52" spans="3:11" x14ac:dyDescent="0.25">
      <c r="C52" s="73"/>
      <c r="D52" s="73"/>
      <c r="E52" s="73"/>
      <c r="F52" s="73"/>
      <c r="G52" s="73"/>
      <c r="H52" s="73"/>
      <c r="I52" s="73"/>
      <c r="J52" s="73"/>
      <c r="K52" s="73"/>
    </row>
    <row r="53" spans="3:11" x14ac:dyDescent="0.25">
      <c r="C53" s="73"/>
      <c r="D53" s="73"/>
      <c r="E53" s="73"/>
      <c r="F53" s="73"/>
      <c r="G53" s="73"/>
      <c r="H53" s="73"/>
      <c r="I53" s="73"/>
      <c r="J53" s="73"/>
      <c r="K53" s="73"/>
    </row>
    <row r="54" spans="3:11" x14ac:dyDescent="0.25">
      <c r="C54" s="73"/>
      <c r="D54" s="73"/>
      <c r="E54" s="73"/>
      <c r="F54" s="73"/>
      <c r="G54" s="73"/>
      <c r="H54" s="73"/>
      <c r="I54" s="73"/>
      <c r="J54" s="73"/>
      <c r="K54" s="73"/>
    </row>
    <row r="55" spans="3:11" x14ac:dyDescent="0.25">
      <c r="C55" s="73"/>
      <c r="D55" s="73"/>
      <c r="E55" s="73"/>
      <c r="F55" s="73"/>
      <c r="G55" s="73"/>
      <c r="H55" s="73"/>
      <c r="I55" s="73"/>
      <c r="J55" s="73"/>
      <c r="K55" s="73"/>
    </row>
    <row r="56" spans="3:11" x14ac:dyDescent="0.25">
      <c r="C56" s="73"/>
      <c r="D56" s="73"/>
      <c r="E56" s="73"/>
      <c r="F56" s="73"/>
      <c r="G56" s="73"/>
      <c r="H56" s="73"/>
      <c r="I56" s="73"/>
      <c r="J56" s="73"/>
      <c r="K56" s="73"/>
    </row>
    <row r="57" spans="3:11" x14ac:dyDescent="0.25">
      <c r="C57" s="73"/>
      <c r="D57" s="73"/>
      <c r="E57" s="73"/>
      <c r="F57" s="73"/>
      <c r="G57" s="73"/>
      <c r="H57" s="73"/>
      <c r="I57" s="73"/>
      <c r="J57" s="73"/>
      <c r="K57" s="73"/>
    </row>
    <row r="58" spans="3:11" x14ac:dyDescent="0.25">
      <c r="C58" s="73"/>
      <c r="D58" s="73"/>
      <c r="E58" s="73"/>
      <c r="F58" s="73"/>
      <c r="G58" s="73"/>
      <c r="H58" s="73"/>
      <c r="I58" s="73"/>
      <c r="J58" s="73"/>
      <c r="K58" s="73"/>
    </row>
    <row r="59" spans="3:11" x14ac:dyDescent="0.25">
      <c r="C59" s="73"/>
      <c r="D59" s="73"/>
      <c r="E59" s="73"/>
      <c r="F59" s="73"/>
      <c r="G59" s="73"/>
      <c r="H59" s="73"/>
      <c r="I59" s="73"/>
      <c r="J59" s="73"/>
      <c r="K59" s="73"/>
    </row>
    <row r="60" spans="3:11" x14ac:dyDescent="0.25">
      <c r="C60" s="73"/>
      <c r="D60" s="73"/>
      <c r="E60" s="73"/>
      <c r="F60" s="73"/>
      <c r="G60" s="73"/>
      <c r="H60" s="73"/>
      <c r="I60" s="73"/>
      <c r="J60" s="73"/>
      <c r="K60" s="73"/>
    </row>
    <row r="61" spans="3:11" x14ac:dyDescent="0.25">
      <c r="C61" s="73"/>
      <c r="D61" s="73"/>
      <c r="E61" s="73"/>
      <c r="F61" s="73"/>
      <c r="G61" s="73"/>
      <c r="H61" s="73"/>
      <c r="I61" s="73"/>
      <c r="J61" s="73"/>
      <c r="K61" s="73"/>
    </row>
    <row r="62" spans="3:11" x14ac:dyDescent="0.25">
      <c r="C62" s="73"/>
      <c r="D62" s="73"/>
      <c r="E62" s="73"/>
      <c r="F62" s="73"/>
      <c r="G62" s="73"/>
      <c r="H62" s="73"/>
      <c r="I62" s="73"/>
      <c r="J62" s="73"/>
      <c r="K62" s="73"/>
    </row>
    <row r="63" spans="3:11" x14ac:dyDescent="0.25">
      <c r="C63" s="73"/>
      <c r="D63" s="73"/>
      <c r="E63" s="73"/>
      <c r="F63" s="73"/>
      <c r="G63" s="73"/>
      <c r="H63" s="73"/>
      <c r="I63" s="73"/>
      <c r="J63" s="73"/>
      <c r="K63" s="73"/>
    </row>
    <row r="64" spans="3:11" x14ac:dyDescent="0.25">
      <c r="C64" s="73"/>
      <c r="D64" s="73"/>
      <c r="E64" s="73"/>
      <c r="F64" s="73"/>
      <c r="G64" s="73"/>
      <c r="H64" s="73"/>
      <c r="I64" s="73"/>
      <c r="J64" s="73"/>
      <c r="K64" s="73"/>
    </row>
    <row r="65" spans="3:11" x14ac:dyDescent="0.25">
      <c r="C65" s="73"/>
      <c r="D65" s="73"/>
      <c r="E65" s="73"/>
      <c r="F65" s="73"/>
      <c r="G65" s="73"/>
      <c r="H65" s="73"/>
      <c r="I65" s="73"/>
      <c r="J65" s="73"/>
      <c r="K65" s="73"/>
    </row>
    <row r="66" spans="3:11" x14ac:dyDescent="0.25">
      <c r="C66" s="73"/>
      <c r="D66" s="73"/>
      <c r="E66" s="73"/>
      <c r="F66" s="73"/>
      <c r="G66" s="73"/>
      <c r="H66" s="73"/>
      <c r="I66" s="73"/>
      <c r="J66" s="73"/>
      <c r="K66" s="73"/>
    </row>
    <row r="67" spans="3:11" x14ac:dyDescent="0.25">
      <c r="C67" s="73"/>
      <c r="D67" s="73"/>
      <c r="E67" s="73"/>
      <c r="F67" s="73"/>
      <c r="G67" s="73"/>
      <c r="H67" s="73"/>
      <c r="I67" s="73"/>
      <c r="J67" s="73"/>
      <c r="K67" s="73"/>
    </row>
    <row r="68" spans="3:11" x14ac:dyDescent="0.25">
      <c r="C68" s="73"/>
      <c r="D68" s="73"/>
      <c r="E68" s="73"/>
      <c r="F68" s="73"/>
      <c r="G68" s="73"/>
      <c r="H68" s="73"/>
      <c r="I68" s="73"/>
      <c r="J68" s="73"/>
      <c r="K68" s="73"/>
    </row>
    <row r="69" spans="3:11" x14ac:dyDescent="0.25">
      <c r="C69" s="73"/>
      <c r="D69" s="73"/>
      <c r="E69" s="73"/>
      <c r="F69" s="73"/>
      <c r="G69" s="73"/>
      <c r="H69" s="73"/>
      <c r="I69" s="73"/>
      <c r="J69" s="73"/>
      <c r="K69" s="73"/>
    </row>
    <row r="70" spans="3:11" x14ac:dyDescent="0.25">
      <c r="C70" s="73"/>
      <c r="D70" s="73"/>
      <c r="E70" s="73"/>
      <c r="F70" s="73"/>
      <c r="G70" s="73"/>
      <c r="H70" s="73"/>
      <c r="I70" s="73"/>
      <c r="J70" s="73"/>
      <c r="K70" s="73"/>
    </row>
    <row r="71" spans="3:11" x14ac:dyDescent="0.25">
      <c r="C71" s="73"/>
      <c r="D71" s="73"/>
      <c r="E71" s="73"/>
      <c r="F71" s="73"/>
      <c r="G71" s="73"/>
      <c r="H71" s="73"/>
      <c r="I71" s="73"/>
      <c r="J71" s="73"/>
      <c r="K71" s="73"/>
    </row>
    <row r="72" spans="3:11" x14ac:dyDescent="0.25">
      <c r="C72" s="73"/>
      <c r="D72" s="73"/>
      <c r="E72" s="73"/>
      <c r="F72" s="73"/>
      <c r="G72" s="73"/>
      <c r="H72" s="73"/>
      <c r="I72" s="73"/>
      <c r="J72" s="73"/>
      <c r="K72" s="73"/>
    </row>
    <row r="73" spans="3:11" x14ac:dyDescent="0.25">
      <c r="C73" s="73"/>
      <c r="D73" s="73"/>
      <c r="E73" s="73"/>
      <c r="F73" s="73"/>
      <c r="G73" s="73"/>
      <c r="H73" s="73"/>
      <c r="I73" s="73"/>
      <c r="J73" s="73"/>
      <c r="K73" s="73"/>
    </row>
    <row r="74" spans="3:11" x14ac:dyDescent="0.25">
      <c r="C74" s="73"/>
      <c r="D74" s="73"/>
      <c r="E74" s="73"/>
      <c r="F74" s="73"/>
      <c r="G74" s="73"/>
      <c r="H74" s="73"/>
      <c r="I74" s="73"/>
      <c r="J74" s="73"/>
      <c r="K74" s="73"/>
    </row>
    <row r="75" spans="3:11" x14ac:dyDescent="0.25">
      <c r="C75" s="73"/>
      <c r="D75" s="73"/>
      <c r="E75" s="73"/>
      <c r="F75" s="73"/>
      <c r="G75" s="73"/>
      <c r="H75" s="73"/>
      <c r="I75" s="73"/>
      <c r="J75" s="73"/>
      <c r="K75" s="73"/>
    </row>
    <row r="76" spans="3:11" x14ac:dyDescent="0.25">
      <c r="C76" s="73"/>
      <c r="D76" s="73"/>
      <c r="E76" s="73"/>
      <c r="F76" s="73"/>
      <c r="G76" s="73"/>
      <c r="H76" s="73"/>
      <c r="I76" s="73"/>
      <c r="J76" s="73"/>
      <c r="K76" s="73"/>
    </row>
    <row r="77" spans="3:11" x14ac:dyDescent="0.25">
      <c r="C77" s="73"/>
      <c r="D77" s="73"/>
      <c r="E77" s="73"/>
      <c r="F77" s="73"/>
      <c r="G77" s="73"/>
      <c r="H77" s="73"/>
      <c r="I77" s="73"/>
      <c r="J77" s="73"/>
      <c r="K77" s="73"/>
    </row>
    <row r="78" spans="3:11" x14ac:dyDescent="0.25">
      <c r="C78" s="73"/>
      <c r="D78" s="73"/>
      <c r="E78" s="73"/>
      <c r="F78" s="73"/>
      <c r="G78" s="73"/>
      <c r="H78" s="73"/>
      <c r="I78" s="73"/>
      <c r="J78" s="73"/>
      <c r="K78" s="73"/>
    </row>
    <row r="79" spans="3:11" x14ac:dyDescent="0.25">
      <c r="C79" s="73"/>
      <c r="D79" s="73"/>
      <c r="E79" s="73"/>
      <c r="F79" s="73"/>
      <c r="G79" s="73"/>
      <c r="H79" s="73"/>
      <c r="I79" s="73"/>
      <c r="J79" s="73"/>
      <c r="K79" s="73"/>
    </row>
    <row r="80" spans="3:11" x14ac:dyDescent="0.25">
      <c r="C80" s="73"/>
      <c r="D80" s="73"/>
      <c r="E80" s="73"/>
      <c r="F80" s="73"/>
      <c r="G80" s="73"/>
      <c r="H80" s="73"/>
      <c r="I80" s="73"/>
      <c r="J80" s="73"/>
      <c r="K80" s="73"/>
    </row>
    <row r="81" spans="3:11" x14ac:dyDescent="0.25">
      <c r="C81" s="73"/>
      <c r="D81" s="73"/>
      <c r="E81" s="73"/>
      <c r="F81" s="73"/>
      <c r="G81" s="73"/>
      <c r="H81" s="73"/>
      <c r="I81" s="73"/>
      <c r="J81" s="73"/>
      <c r="K81" s="73"/>
    </row>
    <row r="82" spans="3:11" x14ac:dyDescent="0.25">
      <c r="C82" s="73"/>
      <c r="D82" s="73"/>
      <c r="E82" s="73"/>
      <c r="F82" s="73"/>
      <c r="G82" s="73"/>
      <c r="H82" s="73"/>
      <c r="I82" s="73"/>
      <c r="J82" s="73"/>
      <c r="K82" s="73"/>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27.5703125" collapsed="false"/>
    <col min="3" max="3" customWidth="true" style="73" width="18.42578125" collapsed="false"/>
    <col min="4" max="7" customWidth="true" style="73" width="15.140625" collapsed="false"/>
    <col min="8" max="8" customWidth="true" style="73" width="17.140625" collapsed="false"/>
    <col min="9" max="9" customWidth="true" style="73" width="16.42578125" collapsed="false"/>
    <col min="10" max="10" customWidth="true" style="73" width="15.5703125" collapsed="false"/>
    <col min="11" max="11" style="73" width="11.42578125" collapsed="false"/>
    <col min="12" max="12" customWidth="true" style="73" width="2.85546875" collapsed="false"/>
    <col min="13" max="16384" style="73" width="11.42578125" collapsed="false"/>
  </cols>
  <sheetData>
    <row r="1" spans="1:13" s="62" customFormat="1" ht="19.5" customHeight="1" x14ac:dyDescent="0.25">
      <c r="A1" s="61" t="s">
        <v>28</v>
      </c>
      <c r="B1" s="61"/>
      <c r="C1" s="61"/>
      <c r="D1" s="64"/>
    </row>
    <row r="2" spans="1:13" s="62" customFormat="1" ht="19.5" customHeight="1" x14ac:dyDescent="0.25">
      <c r="A2" s="79" t="s">
        <v>53</v>
      </c>
      <c r="B2" s="61"/>
      <c r="C2" s="61"/>
      <c r="D2" s="64"/>
    </row>
    <row r="3" spans="1:13" s="62" customFormat="1" ht="19.5" customHeight="1" x14ac:dyDescent="0.25">
      <c r="A3" s="61"/>
      <c r="B3" s="61"/>
      <c r="D3" s="64"/>
    </row>
    <row r="4" spans="1:13" s="62" customFormat="1" ht="19.5" customHeight="1" x14ac:dyDescent="0.25">
      <c r="A4" s="80" t="s">
        <v>29</v>
      </c>
      <c r="B4" s="67" t="n">
        <f>Deckblatt!B3</f>
        <v>2019.0</v>
      </c>
    </row>
    <row r="5" spans="1:13" s="62" customFormat="1" ht="19.5" customHeight="1" x14ac:dyDescent="0.25">
      <c r="A5" s="62" t="s">
        <v>27</v>
      </c>
      <c r="B5" s="69" t="str">
        <f>Deckblatt!B4</f>
        <v>31.12.2022</v>
      </c>
    </row>
    <row r="6" spans="1:13" s="62" customFormat="1" ht="19.5" customHeight="1" x14ac:dyDescent="0.25">
      <c r="A6" s="81"/>
      <c r="B6" s="81"/>
    </row>
    <row r="7" spans="1:13" s="62" customFormat="1" ht="19.5" customHeight="1" x14ac:dyDescent="0.25">
      <c r="A7" s="81" t="str">
        <f>IF(B7="Deutschland","Auswertungsebene","Bundesland")</f>
        <v>Bundesland</v>
      </c>
      <c r="B7" s="67" t="str">
        <f>Deckblatt!B6</f>
        <v>Baden-Württemberg</v>
      </c>
      <c r="C7" s="76"/>
    </row>
    <row r="8" spans="1:13" ht="19.5" customHeight="1" x14ac:dyDescent="0.25">
      <c r="C8" s="76"/>
      <c r="J8" s="62"/>
      <c r="K8" s="62"/>
    </row>
    <row r="9" spans="1:13" ht="30" customHeight="1" x14ac:dyDescent="0.25">
      <c r="A9" s="73"/>
      <c r="C9" s="135" t="str">
        <f>B7</f>
        <v>Baden-Württemberg</v>
      </c>
      <c r="D9" s="135"/>
      <c r="E9" s="135"/>
      <c r="F9" s="135"/>
      <c r="G9" s="135"/>
      <c r="H9" s="135"/>
      <c r="I9" s="135"/>
      <c r="J9" s="135"/>
      <c r="K9" s="135"/>
    </row>
    <row r="10" spans="1:13" ht="30" customHeight="1" x14ac:dyDescent="0.2">
      <c r="A10" s="73"/>
      <c r="B10" s="88"/>
      <c r="C10" s="7" t="s">
        <v>31</v>
      </c>
      <c r="D10" s="8" t="s">
        <v>16</v>
      </c>
      <c r="E10" s="5" t="s">
        <v>17</v>
      </c>
      <c r="F10" s="5" t="s">
        <v>18</v>
      </c>
      <c r="G10" s="5" t="s">
        <v>19</v>
      </c>
      <c r="H10" s="6" t="s">
        <v>40</v>
      </c>
      <c r="I10" s="5" t="s">
        <v>20</v>
      </c>
      <c r="J10" s="5" t="s">
        <v>21</v>
      </c>
      <c r="K10" s="5" t="s">
        <v>22</v>
      </c>
    </row>
    <row r="11" spans="1:13" ht="18" customHeight="1" x14ac:dyDescent="0.25">
      <c r="A11" s="82" t="s">
        <v>58</v>
      </c>
      <c r="C11" s="99" t="n">
        <v>71.0</v>
      </c>
      <c r="D11" s="42" t="n">
        <v>281.3</v>
      </c>
      <c r="E11" s="43" t="n">
        <v>281.79</v>
      </c>
      <c r="F11" s="44" t="n">
        <v>210.74</v>
      </c>
      <c r="G11" s="45" t="n">
        <v>350.4</v>
      </c>
      <c r="H11" s="46" t="n">
        <v>29.94</v>
      </c>
      <c r="I11" s="47" t="n">
        <v>266.33</v>
      </c>
      <c r="J11" s="48" t="n">
        <v>296.3</v>
      </c>
      <c r="K11" s="49" t="n">
        <v>-0.07</v>
      </c>
      <c r="M11" s="74"/>
    </row>
    <row r="12" spans="1:13" ht="18" customHeight="1" x14ac:dyDescent="0.25">
      <c r="A12" s="82" t="s">
        <v>59</v>
      </c>
      <c r="C12" s="100"/>
      <c r="D12" s="42" t="n">
        <v>294.19</v>
      </c>
      <c r="E12" s="50"/>
      <c r="F12" s="50"/>
      <c r="G12" s="50"/>
      <c r="H12" s="50"/>
      <c r="I12" s="50"/>
      <c r="J12" s="50"/>
      <c r="K12" s="50"/>
      <c r="M12" s="74"/>
    </row>
    <row r="13" spans="1:13" s="90" customFormat="1" ht="18" customHeight="1" x14ac:dyDescent="0.25">
      <c r="A13" s="73" t="s">
        <v>68</v>
      </c>
      <c r="B13" s="89"/>
      <c r="C13" s="91"/>
      <c r="D13" s="91"/>
      <c r="E13" s="91"/>
      <c r="F13" s="91"/>
      <c r="G13" s="91"/>
      <c r="H13" s="91"/>
      <c r="I13" s="91"/>
      <c r="J13" s="91"/>
      <c r="K13" s="91"/>
    </row>
    <row r="14" spans="1:13" x14ac:dyDescent="0.25">
      <c r="A14" s="87"/>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6.140625" collapsed="false"/>
    <col min="2" max="2" customWidth="true" style="73" width="13.7109375" collapsed="false"/>
    <col min="3" max="3" customWidth="true" style="73" width="80.140625" collapsed="false"/>
    <col min="4" max="4" customWidth="true" style="73" width="20.140625" collapsed="false"/>
    <col min="5" max="5" customWidth="true" style="73" width="19.85546875" collapsed="false"/>
    <col min="6" max="13" customWidth="true" style="73" width="15.140625" collapsed="false"/>
    <col min="14" max="16384" style="73" width="11.42578125" collapsed="false"/>
  </cols>
  <sheetData>
    <row r="1" spans="1:13" s="62" customFormat="1" ht="19.5" customHeight="1" x14ac:dyDescent="0.25">
      <c r="A1" s="61" t="s">
        <v>28</v>
      </c>
      <c r="B1" s="61"/>
      <c r="C1" s="61"/>
      <c r="D1" s="64"/>
    </row>
    <row r="2" spans="1:13" s="62" customFormat="1" ht="19.5" customHeight="1" x14ac:dyDescent="0.25">
      <c r="A2" s="79" t="s">
        <v>52</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Baden-Württemberg</v>
      </c>
    </row>
    <row r="8" spans="1:13" ht="19.5" customHeight="1" x14ac:dyDescent="0.25">
      <c r="A8" s="82"/>
      <c r="B8" s="82"/>
      <c r="C8" s="82"/>
    </row>
    <row r="9" spans="1:13" s="62" customFormat="1" ht="30.75" customHeight="1" x14ac:dyDescent="0.25">
      <c r="A9" s="84" t="s">
        <v>44</v>
      </c>
      <c r="B9" s="84"/>
      <c r="C9" s="76"/>
      <c r="D9" s="135" t="str">
        <f>$C$7</f>
        <v>Baden-Württemberg</v>
      </c>
      <c r="E9" s="135"/>
      <c r="F9" s="135"/>
      <c r="G9" s="11" t="n">
        <v>71.0</v>
      </c>
      <c r="H9" s="81" t="s">
        <v>30</v>
      </c>
    </row>
    <row r="10" spans="1:13" s="62" customFormat="1" ht="30.75" customHeight="1" x14ac:dyDescent="0.25">
      <c r="A10" s="17" t="s">
        <v>10</v>
      </c>
      <c r="B10" s="17" t="s">
        <v>56</v>
      </c>
      <c r="C10" s="17" t="s">
        <v>11</v>
      </c>
      <c r="D10" s="15" t="s">
        <v>12</v>
      </c>
      <c r="E10" s="13" t="s">
        <v>13</v>
      </c>
      <c r="F10" s="12" t="s">
        <v>16</v>
      </c>
      <c r="G10" s="12" t="s">
        <v>17</v>
      </c>
      <c r="H10" s="12" t="s">
        <v>18</v>
      </c>
      <c r="I10" s="12" t="s">
        <v>19</v>
      </c>
      <c r="J10" s="56" t="s">
        <v>40</v>
      </c>
      <c r="K10" s="56" t="s">
        <v>20</v>
      </c>
      <c r="L10" s="56" t="s">
        <v>62</v>
      </c>
      <c r="M10" s="12" t="s">
        <v>22</v>
      </c>
    </row>
    <row r="11">
      <c r="A11" s="1765" t="s">
        <v>156</v>
      </c>
      <c r="B11" s="1766" t="n">
        <v>2019.0</v>
      </c>
      <c r="C11" s="1767" t="s">
        <v>157</v>
      </c>
      <c r="D11" s="1768" t="n">
        <v>4006.0</v>
      </c>
      <c r="E11" s="1769" t="n">
        <v>0.001187427379</v>
      </c>
      <c r="F11" s="1770" t="n">
        <v>333.8</v>
      </c>
      <c r="G11" s="1771" t="n">
        <v>305.5</v>
      </c>
      <c r="H11" s="1772" t="n">
        <v>1.0</v>
      </c>
      <c r="I11" s="1773" t="n">
        <v>1108.0</v>
      </c>
      <c r="J11" s="1774" t="n">
        <v>317.4</v>
      </c>
      <c r="K11" s="1775" t="n">
        <v>90.3</v>
      </c>
      <c r="L11" s="1776" t="n">
        <v>440.3</v>
      </c>
      <c r="M11" s="1777" t="n">
        <v>1.4</v>
      </c>
    </row>
    <row r="12">
      <c r="A12" s="1752" t="s">
        <v>154</v>
      </c>
      <c r="B12" s="1753" t="n">
        <v>2019.0</v>
      </c>
      <c r="C12" s="1754" t="s">
        <v>155</v>
      </c>
      <c r="D12" s="1755" t="n">
        <v>2803.0</v>
      </c>
      <c r="E12" s="1756" t="n">
        <v>8.3084347E-4</v>
      </c>
      <c r="F12" s="1757" t="n">
        <v>280.3</v>
      </c>
      <c r="G12" s="1758" t="n">
        <v>196.0</v>
      </c>
      <c r="H12" s="1759" t="n">
        <v>31.0</v>
      </c>
      <c r="I12" s="1760" t="n">
        <v>785.0</v>
      </c>
      <c r="J12" s="1761" t="n">
        <v>250.7</v>
      </c>
      <c r="K12" s="1762" t="n">
        <v>88.5</v>
      </c>
      <c r="L12" s="1763" t="n">
        <v>399.0</v>
      </c>
      <c r="M12" s="1764" t="n">
        <v>1.1</v>
      </c>
    </row>
    <row r="13">
      <c r="A13" s="1739" t="s">
        <v>152</v>
      </c>
      <c r="B13" s="1740" t="n">
        <v>2019.0</v>
      </c>
      <c r="C13" s="1741" t="s">
        <v>153</v>
      </c>
      <c r="D13" s="1742" t="n">
        <v>2955.0</v>
      </c>
      <c r="E13" s="1743" t="n">
        <v>8.75898129E-4</v>
      </c>
      <c r="F13" s="1744" t="n">
        <v>164.2</v>
      </c>
      <c r="G13" s="1745" t="n">
        <v>141.0</v>
      </c>
      <c r="H13" s="1746" t="n">
        <v>11.0</v>
      </c>
      <c r="I13" s="1747" t="n">
        <v>466.0</v>
      </c>
      <c r="J13" s="1748" t="n">
        <v>122.2</v>
      </c>
      <c r="K13" s="1749" t="n">
        <v>64.8</v>
      </c>
      <c r="L13" s="1750" t="n">
        <v>222.8</v>
      </c>
      <c r="M13" s="1751" t="n">
        <v>1.0</v>
      </c>
    </row>
    <row r="14">
      <c r="A14" s="1726" t="s">
        <v>150</v>
      </c>
      <c r="B14" s="1727" t="n">
        <v>2019.0</v>
      </c>
      <c r="C14" s="1728" t="s">
        <v>151</v>
      </c>
      <c r="D14" s="1729" t="n">
        <v>2253.0</v>
      </c>
      <c r="E14" s="1730" t="n">
        <v>6.67816746E-4</v>
      </c>
      <c r="F14" s="1731" t="n">
        <v>173.3</v>
      </c>
      <c r="G14" s="1732" t="n">
        <v>107.0</v>
      </c>
      <c r="H14" s="1733" t="n">
        <v>19.0</v>
      </c>
      <c r="I14" s="1734" t="n">
        <v>461.0</v>
      </c>
      <c r="J14" s="1735" t="n">
        <v>138.8</v>
      </c>
      <c r="K14" s="1736" t="n">
        <v>82.0</v>
      </c>
      <c r="L14" s="1737" t="n">
        <v>246.0</v>
      </c>
      <c r="M14" s="1738" t="n">
        <v>1.0</v>
      </c>
    </row>
    <row r="15">
      <c r="A15" s="1713" t="s">
        <v>149</v>
      </c>
      <c r="B15" s="1714" t="n">
        <v>2019.0</v>
      </c>
      <c r="C15" s="1715" t="s">
        <v>119</v>
      </c>
      <c r="D15" s="1716" t="n">
        <v>8095.0</v>
      </c>
      <c r="E15" s="1717" t="n">
        <v>0.002399456972</v>
      </c>
      <c r="F15" s="1718" t="n">
        <v>352.0</v>
      </c>
      <c r="G15" s="1719" t="n">
        <v>155.0</v>
      </c>
      <c r="H15" s="1720" t="n">
        <v>7.0</v>
      </c>
      <c r="I15" s="1721" t="n">
        <v>2389.0</v>
      </c>
      <c r="J15" s="1722" t="n">
        <v>533.6</v>
      </c>
      <c r="K15" s="1723" t="n">
        <v>49.0</v>
      </c>
      <c r="L15" s="1724" t="n">
        <v>447.5</v>
      </c>
      <c r="M15" s="1725" t="n">
        <v>2.9</v>
      </c>
    </row>
    <row r="16">
      <c r="A16" s="1700" t="s">
        <v>148</v>
      </c>
      <c r="B16" s="1701" t="n">
        <v>2019.0</v>
      </c>
      <c r="C16" s="1702" t="s">
        <v>117</v>
      </c>
      <c r="D16" s="1703" t="n">
        <v>5792.0</v>
      </c>
      <c r="E16" s="1704" t="n">
        <v>0.001716819615</v>
      </c>
      <c r="F16" s="1705" t="n">
        <v>241.3</v>
      </c>
      <c r="G16" s="1706" t="n">
        <v>165.5</v>
      </c>
      <c r="H16" s="1707" t="n">
        <v>4.0</v>
      </c>
      <c r="I16" s="1708" t="n">
        <v>901.0</v>
      </c>
      <c r="J16" s="1709" t="n">
        <v>248.5</v>
      </c>
      <c r="K16" s="1710" t="n">
        <v>29.0</v>
      </c>
      <c r="L16" s="1711" t="n">
        <v>378.8</v>
      </c>
      <c r="M16" s="1712" t="n">
        <v>1.0</v>
      </c>
    </row>
    <row r="17">
      <c r="A17" s="1687" t="s">
        <v>146</v>
      </c>
      <c r="B17" s="1688" t="n">
        <v>2019.0</v>
      </c>
      <c r="C17" s="1689" t="s">
        <v>147</v>
      </c>
      <c r="D17" s="1690" t="n">
        <v>38874.0</v>
      </c>
      <c r="E17" s="1691" t="n">
        <v>0.011522728889</v>
      </c>
      <c r="F17" s="1692" t="n">
        <v>1439.8</v>
      </c>
      <c r="G17" s="1693" t="n">
        <v>668.0</v>
      </c>
      <c r="H17" s="1694" t="n">
        <v>3.0</v>
      </c>
      <c r="I17" s="1695" t="n">
        <v>5431.0</v>
      </c>
      <c r="J17" s="1696" t="n">
        <v>1835.1</v>
      </c>
      <c r="K17" s="1697" t="n">
        <v>111.0</v>
      </c>
      <c r="L17" s="1698" t="n">
        <v>1887.5</v>
      </c>
      <c r="M17" s="1699" t="n">
        <v>1.3</v>
      </c>
    </row>
    <row r="18">
      <c r="A18" s="1674" t="s">
        <v>144</v>
      </c>
      <c r="B18" s="1675" t="n">
        <v>2019.0</v>
      </c>
      <c r="C18" s="1676" t="s">
        <v>145</v>
      </c>
      <c r="D18" s="1677" t="n">
        <v>62768.0</v>
      </c>
      <c r="E18" s="1678" t="n">
        <v>0.018605202627</v>
      </c>
      <c r="F18" s="1679" t="n">
        <v>2241.7</v>
      </c>
      <c r="G18" s="1680" t="n">
        <v>1794.0</v>
      </c>
      <c r="H18" s="1681" t="n">
        <v>23.0</v>
      </c>
      <c r="I18" s="1682" t="n">
        <v>8993.0</v>
      </c>
      <c r="J18" s="1683" t="n">
        <v>2422.9</v>
      </c>
      <c r="K18" s="1684" t="n">
        <v>330.5</v>
      </c>
      <c r="L18" s="1685" t="n">
        <v>2962.5</v>
      </c>
      <c r="M18" s="1686" t="n">
        <v>1.4</v>
      </c>
    </row>
    <row r="19">
      <c r="A19" s="1661" t="s">
        <v>142</v>
      </c>
      <c r="B19" s="1662" t="n">
        <v>2019.0</v>
      </c>
      <c r="C19" s="1663" t="s">
        <v>143</v>
      </c>
      <c r="D19" s="1664" t="n">
        <v>191140.0</v>
      </c>
      <c r="E19" s="1665" t="n">
        <v>0.056656232956</v>
      </c>
      <c r="F19" s="1666" t="n">
        <v>6371.3</v>
      </c>
      <c r="G19" s="1667" t="n">
        <v>4573.0</v>
      </c>
      <c r="H19" s="1668" t="n">
        <v>9.0</v>
      </c>
      <c r="I19" s="1669" t="n">
        <v>28651.0</v>
      </c>
      <c r="J19" s="1670" t="n">
        <v>6816.9</v>
      </c>
      <c r="K19" s="1671" t="n">
        <v>627.3</v>
      </c>
      <c r="L19" s="1672" t="n">
        <v>9852.0</v>
      </c>
      <c r="M19" s="1673" t="n">
        <v>1.5</v>
      </c>
    </row>
    <row r="20">
      <c r="A20" s="1648" t="s">
        <v>140</v>
      </c>
      <c r="B20" s="1649" t="n">
        <v>2019.0</v>
      </c>
      <c r="C20" s="1650" t="s">
        <v>141</v>
      </c>
      <c r="D20" s="1651" t="n">
        <v>99656.0</v>
      </c>
      <c r="E20" s="1652" t="n">
        <v>0.029539256835</v>
      </c>
      <c r="F20" s="1653" t="n">
        <v>3114.3</v>
      </c>
      <c r="G20" s="1654" t="n">
        <v>1953.0</v>
      </c>
      <c r="H20" s="1655" t="n">
        <v>75.0</v>
      </c>
      <c r="I20" s="1656" t="n">
        <v>11505.0</v>
      </c>
      <c r="J20" s="1657" t="n">
        <v>3429.7</v>
      </c>
      <c r="K20" s="1658" t="n">
        <v>898.3</v>
      </c>
      <c r="L20" s="1659" t="n">
        <v>3673.5</v>
      </c>
      <c r="M20" s="1660" t="n">
        <v>1.4</v>
      </c>
    </row>
    <row r="21">
      <c r="A21" s="1635" t="s">
        <v>138</v>
      </c>
      <c r="B21" s="1636" t="n">
        <v>2019.0</v>
      </c>
      <c r="C21" s="1637" t="s">
        <v>139</v>
      </c>
      <c r="D21" s="1638" t="n">
        <v>217548.0</v>
      </c>
      <c r="E21" s="1639" t="n">
        <v>0.064483887031</v>
      </c>
      <c r="F21" s="1640" t="n">
        <v>6398.5</v>
      </c>
      <c r="G21" s="1641" t="n">
        <v>4842.5</v>
      </c>
      <c r="H21" s="1642" t="n">
        <v>363.0</v>
      </c>
      <c r="I21" s="1643" t="n">
        <v>21820.0</v>
      </c>
      <c r="J21" s="1644" t="n">
        <v>6352.9</v>
      </c>
      <c r="K21" s="1645" t="n">
        <v>1641.3</v>
      </c>
      <c r="L21" s="1646" t="n">
        <v>9256.5</v>
      </c>
      <c r="M21" s="1647" t="n">
        <v>1.3</v>
      </c>
    </row>
    <row r="22">
      <c r="A22" s="1622" t="s">
        <v>136</v>
      </c>
      <c r="B22" s="1623" t="n">
        <v>2019.0</v>
      </c>
      <c r="C22" s="1624" t="s">
        <v>137</v>
      </c>
      <c r="D22" s="1625" t="n">
        <v>377294.0</v>
      </c>
      <c r="E22" s="1626" t="n">
        <v>0.111834554551</v>
      </c>
      <c r="F22" s="1627" t="n">
        <v>11433.2</v>
      </c>
      <c r="G22" s="1628" t="n">
        <v>10471.0</v>
      </c>
      <c r="H22" s="1629" t="n">
        <v>850.0</v>
      </c>
      <c r="I22" s="1630" t="n">
        <v>38627.0</v>
      </c>
      <c r="J22" s="1631" t="n">
        <v>9096.4</v>
      </c>
      <c r="K22" s="1632" t="n">
        <v>4530.0</v>
      </c>
      <c r="L22" s="1633" t="n">
        <v>13286.0</v>
      </c>
      <c r="M22" s="1634" t="n">
        <v>1.3</v>
      </c>
    </row>
    <row r="23">
      <c r="A23" s="1609" t="s">
        <v>134</v>
      </c>
      <c r="B23" s="1610" t="n">
        <v>2019.0</v>
      </c>
      <c r="C23" s="1611" t="s">
        <v>135</v>
      </c>
      <c r="D23" s="1612" t="n">
        <v>96232.0</v>
      </c>
      <c r="E23" s="1613" t="n">
        <v>0.028524341372</v>
      </c>
      <c r="F23" s="1614" t="n">
        <v>2830.4</v>
      </c>
      <c r="G23" s="1615" t="n">
        <v>1901.5</v>
      </c>
      <c r="H23" s="1616" t="n">
        <v>114.0</v>
      </c>
      <c r="I23" s="1617" t="n">
        <v>7913.0</v>
      </c>
      <c r="J23" s="1618" t="n">
        <v>2433.7</v>
      </c>
      <c r="K23" s="1619" t="n">
        <v>924.5</v>
      </c>
      <c r="L23" s="1620" t="n">
        <v>4411.3</v>
      </c>
      <c r="M23" s="1621" t="n">
        <v>0.8</v>
      </c>
    </row>
    <row r="24">
      <c r="A24" s="1596" t="s">
        <v>132</v>
      </c>
      <c r="B24" s="1597" t="n">
        <v>2019.0</v>
      </c>
      <c r="C24" s="1598" t="s">
        <v>133</v>
      </c>
      <c r="D24" s="1599" t="n">
        <v>240051.0</v>
      </c>
      <c r="E24" s="1600" t="n">
        <v>0.071154051362</v>
      </c>
      <c r="F24" s="1601" t="n">
        <v>7060.3</v>
      </c>
      <c r="G24" s="1602" t="n">
        <v>5944.0</v>
      </c>
      <c r="H24" s="1603" t="n">
        <v>291.0</v>
      </c>
      <c r="I24" s="1604" t="n">
        <v>19721.0</v>
      </c>
      <c r="J24" s="1605" t="n">
        <v>5670.8</v>
      </c>
      <c r="K24" s="1606" t="n">
        <v>2316.5</v>
      </c>
      <c r="L24" s="1607" t="n">
        <v>9441.5</v>
      </c>
      <c r="M24" s="1608" t="n">
        <v>0.9</v>
      </c>
    </row>
    <row r="25">
      <c r="A25" s="1583" t="s">
        <v>130</v>
      </c>
      <c r="B25" s="1584" t="n">
        <v>2019.0</v>
      </c>
      <c r="C25" s="1585" t="s">
        <v>131</v>
      </c>
      <c r="D25" s="1586" t="n">
        <v>561293.0</v>
      </c>
      <c r="E25" s="1587" t="n">
        <v>0.166374107799</v>
      </c>
      <c r="F25" s="1588" t="n">
        <v>16508.6</v>
      </c>
      <c r="G25" s="1589" t="n">
        <v>13954.0</v>
      </c>
      <c r="H25" s="1590" t="n">
        <v>14.0</v>
      </c>
      <c r="I25" s="1591" t="n">
        <v>53263.0</v>
      </c>
      <c r="J25" s="1592" t="n">
        <v>11698.6</v>
      </c>
      <c r="K25" s="1593" t="n">
        <v>7593.5</v>
      </c>
      <c r="L25" s="1594" t="n">
        <v>22516.3</v>
      </c>
      <c r="M25" s="1595" t="n">
        <v>1.2</v>
      </c>
    </row>
    <row r="26">
      <c r="A26" s="1570" t="s">
        <v>128</v>
      </c>
      <c r="B26" s="1571" t="n">
        <v>2019.0</v>
      </c>
      <c r="C26" s="1572" t="s">
        <v>129</v>
      </c>
      <c r="D26" s="1573" t="n">
        <v>25753.0</v>
      </c>
      <c r="E26" s="1574" t="n">
        <v>0.007633504066</v>
      </c>
      <c r="F26" s="1575" t="n">
        <v>888.0</v>
      </c>
      <c r="G26" s="1576" t="n">
        <v>594.0</v>
      </c>
      <c r="H26" s="1577" t="n">
        <v>43.0</v>
      </c>
      <c r="I26" s="1578" t="n">
        <v>2604.0</v>
      </c>
      <c r="J26" s="1579" t="n">
        <v>839.9</v>
      </c>
      <c r="K26" s="1580" t="n">
        <v>232.0</v>
      </c>
      <c r="L26" s="1581" t="n">
        <v>1336.0</v>
      </c>
      <c r="M26" s="1582" t="n">
        <v>1.0</v>
      </c>
    </row>
    <row r="27">
      <c r="A27" s="1557" t="s">
        <v>126</v>
      </c>
      <c r="B27" s="1558" t="n">
        <v>2019.0</v>
      </c>
      <c r="C27" s="1559" t="s">
        <v>127</v>
      </c>
      <c r="D27" s="1560" t="n">
        <v>68417.0</v>
      </c>
      <c r="E27" s="1561" t="n">
        <v>0.020279635294</v>
      </c>
      <c r="F27" s="1562" t="n">
        <v>2138.0</v>
      </c>
      <c r="G27" s="1563" t="n">
        <v>1391.0</v>
      </c>
      <c r="H27" s="1564" t="n">
        <v>1.0</v>
      </c>
      <c r="I27" s="1565" t="n">
        <v>9733.0</v>
      </c>
      <c r="J27" s="1566" t="n">
        <v>2189.1</v>
      </c>
      <c r="K27" s="1567" t="n">
        <v>651.8</v>
      </c>
      <c r="L27" s="1568" t="n">
        <v>2975.8</v>
      </c>
      <c r="M27" s="1569" t="n">
        <v>1.8</v>
      </c>
    </row>
    <row r="28">
      <c r="A28" s="1544" t="s">
        <v>124</v>
      </c>
      <c r="B28" s="1545" t="n">
        <v>2019.0</v>
      </c>
      <c r="C28" s="1546" t="s">
        <v>125</v>
      </c>
      <c r="D28" s="1547" t="n">
        <v>80613.0</v>
      </c>
      <c r="E28" s="1548" t="n">
        <v>0.023894678807</v>
      </c>
      <c r="F28" s="1549" t="n">
        <v>3100.5</v>
      </c>
      <c r="G28" s="1550" t="n">
        <v>2165.0</v>
      </c>
      <c r="H28" s="1551" t="n">
        <v>77.0</v>
      </c>
      <c r="I28" s="1552" t="n">
        <v>9893.0</v>
      </c>
      <c r="J28" s="1553" t="n">
        <v>2928.8</v>
      </c>
      <c r="K28" s="1554" t="n">
        <v>590.0</v>
      </c>
      <c r="L28" s="1555" t="n">
        <v>4379.0</v>
      </c>
      <c r="M28" s="1556" t="n">
        <v>1.0</v>
      </c>
    </row>
    <row r="29">
      <c r="A29" s="1531" t="s">
        <v>122</v>
      </c>
      <c r="B29" s="1532" t="n">
        <v>2019.0</v>
      </c>
      <c r="C29" s="1533" t="s">
        <v>123</v>
      </c>
      <c r="D29" s="1534" t="n">
        <v>102580.0</v>
      </c>
      <c r="E29" s="1535" t="n">
        <v>0.030405966185</v>
      </c>
      <c r="F29" s="1536" t="n">
        <v>3537.2</v>
      </c>
      <c r="G29" s="1537" t="n">
        <v>2731.0</v>
      </c>
      <c r="H29" s="1538" t="n">
        <v>12.0</v>
      </c>
      <c r="I29" s="1539" t="n">
        <v>9909.0</v>
      </c>
      <c r="J29" s="1540" t="n">
        <v>3206.3</v>
      </c>
      <c r="K29" s="1541" t="n">
        <v>735.0</v>
      </c>
      <c r="L29" s="1542" t="n">
        <v>5394.0</v>
      </c>
      <c r="M29" s="1543" t="n">
        <v>0.6</v>
      </c>
    </row>
    <row r="30">
      <c r="A30" s="1518" t="s">
        <v>120</v>
      </c>
      <c r="B30" s="1519" t="n">
        <v>2019.0</v>
      </c>
      <c r="C30" s="1520" t="s">
        <v>121</v>
      </c>
      <c r="D30" s="1521" t="n">
        <v>27952.0</v>
      </c>
      <c r="E30" s="1522" t="n">
        <v>0.008285314552</v>
      </c>
      <c r="F30" s="1523" t="n">
        <v>963.9</v>
      </c>
      <c r="G30" s="1524" t="n">
        <v>414.0</v>
      </c>
      <c r="H30" s="1525" t="n">
        <v>17.0</v>
      </c>
      <c r="I30" s="1526" t="n">
        <v>4634.0</v>
      </c>
      <c r="J30" s="1527" t="n">
        <v>1094.2</v>
      </c>
      <c r="K30" s="1528" t="n">
        <v>200.0</v>
      </c>
      <c r="L30" s="1529" t="n">
        <v>1653.0</v>
      </c>
      <c r="M30" s="1530" t="n">
        <v>1.7</v>
      </c>
    </row>
    <row r="31">
      <c r="A31" s="1505" t="s">
        <v>118</v>
      </c>
      <c r="B31" s="1506" t="n">
        <v>2019.0</v>
      </c>
      <c r="C31" s="1507" t="s">
        <v>119</v>
      </c>
      <c r="D31" s="1508" t="n">
        <v>5431.0</v>
      </c>
      <c r="E31" s="1509" t="n">
        <v>0.001609814801</v>
      </c>
      <c r="F31" s="1510" t="n">
        <v>387.9</v>
      </c>
      <c r="G31" s="1511" t="n">
        <v>196.0</v>
      </c>
      <c r="H31" s="1512" t="n">
        <v>2.0</v>
      </c>
      <c r="I31" s="1513" t="n">
        <v>3086.0</v>
      </c>
      <c r="J31" s="1514" t="n">
        <v>786.1</v>
      </c>
      <c r="K31" s="1515" t="n">
        <v>84.3</v>
      </c>
      <c r="L31" s="1516" t="n">
        <v>300.0</v>
      </c>
      <c r="M31" s="1517" t="n">
        <v>3.6</v>
      </c>
    </row>
    <row r="32">
      <c r="A32" s="1492" t="s">
        <v>116</v>
      </c>
      <c r="B32" s="1493" t="n">
        <v>2019.0</v>
      </c>
      <c r="C32" s="1494" t="s">
        <v>117</v>
      </c>
      <c r="D32" s="1495" t="n">
        <v>5392.0</v>
      </c>
      <c r="E32" s="1496" t="n">
        <v>0.001598254724</v>
      </c>
      <c r="F32" s="1497" t="n">
        <v>317.2</v>
      </c>
      <c r="G32" s="1498" t="n">
        <v>262.0</v>
      </c>
      <c r="H32" s="1499" t="n">
        <v>30.0</v>
      </c>
      <c r="I32" s="1500" t="n">
        <v>1020.0</v>
      </c>
      <c r="J32" s="1501" t="n">
        <v>260.6</v>
      </c>
      <c r="K32" s="1502" t="n">
        <v>121.0</v>
      </c>
      <c r="L32" s="1503" t="n">
        <v>381.0</v>
      </c>
      <c r="M32" s="1504" t="n">
        <v>1.5</v>
      </c>
    </row>
    <row r="33">
      <c r="A33" s="1479" t="s">
        <v>114</v>
      </c>
      <c r="B33" s="1480" t="n">
        <v>2019.0</v>
      </c>
      <c r="C33" s="1481" t="s">
        <v>115</v>
      </c>
      <c r="D33" s="1482" t="n">
        <v>10412.0</v>
      </c>
      <c r="E33" s="1483" t="n">
        <v>0.003086244101</v>
      </c>
      <c r="F33" s="1484" t="n">
        <v>1041.2</v>
      </c>
      <c r="G33" s="1485" t="n">
        <v>80.5</v>
      </c>
      <c r="H33" s="1486" t="n">
        <v>11.0</v>
      </c>
      <c r="I33" s="1487" t="n">
        <v>6731.0</v>
      </c>
      <c r="J33" s="1488" t="n">
        <v>2174.4</v>
      </c>
      <c r="K33" s="1489" t="n">
        <v>24.0</v>
      </c>
      <c r="L33" s="1490" t="n">
        <v>401.3</v>
      </c>
      <c r="M33" s="1491" t="n">
        <v>2.5</v>
      </c>
    </row>
    <row r="34">
      <c r="A34" s="1466" t="s">
        <v>112</v>
      </c>
      <c r="B34" s="1467" t="n">
        <v>2019.0</v>
      </c>
      <c r="C34" s="1468" t="s">
        <v>113</v>
      </c>
      <c r="D34" s="1469" t="n">
        <v>2177.0</v>
      </c>
      <c r="E34" s="1470" t="n">
        <v>6.45289416E-4</v>
      </c>
      <c r="F34" s="1471" t="n">
        <v>181.4</v>
      </c>
      <c r="G34" s="1472" t="n">
        <v>33.5</v>
      </c>
      <c r="H34" s="1473" t="n">
        <v>2.0</v>
      </c>
      <c r="I34" s="1474" t="n">
        <v>1425.0</v>
      </c>
      <c r="J34" s="1475" t="n">
        <v>403.6</v>
      </c>
      <c r="K34" s="1476" t="n">
        <v>6.3</v>
      </c>
      <c r="L34" s="1477" t="n">
        <v>111.3</v>
      </c>
      <c r="M34" s="1478" t="n">
        <v>3.1</v>
      </c>
    </row>
    <row r="35">
      <c r="A35" s="1453" t="s">
        <v>110</v>
      </c>
      <c r="B35" s="1454" t="n">
        <v>2019.0</v>
      </c>
      <c r="C35" s="1455" t="s">
        <v>111</v>
      </c>
      <c r="D35" s="1456" t="n">
        <v>6822.0</v>
      </c>
      <c r="E35" s="1457" t="n">
        <v>0.002022124208</v>
      </c>
      <c r="F35" s="1458" t="n">
        <v>379.0</v>
      </c>
      <c r="G35" s="1459" t="n">
        <v>284.0</v>
      </c>
      <c r="H35" s="1460" t="n">
        <v>53.0</v>
      </c>
      <c r="I35" s="1461" t="n">
        <v>1125.0</v>
      </c>
      <c r="J35" s="1462" t="n">
        <v>324.8</v>
      </c>
      <c r="K35" s="1463" t="n">
        <v>86.5</v>
      </c>
      <c r="L35" s="1464" t="n">
        <v>613.8</v>
      </c>
      <c r="M35" s="1465" t="n">
        <v>0.8</v>
      </c>
    </row>
    <row r="36">
      <c r="A36" s="1440" t="s">
        <v>108</v>
      </c>
      <c r="B36" s="1441" t="n">
        <v>2019.0</v>
      </c>
      <c r="C36" s="1442" t="s">
        <v>109</v>
      </c>
      <c r="D36" s="1443" t="n">
        <v>20002.0</v>
      </c>
      <c r="E36" s="1444" t="n">
        <v>0.005928837352</v>
      </c>
      <c r="F36" s="1445" t="n">
        <v>1111.2</v>
      </c>
      <c r="G36" s="1446" t="n">
        <v>817.0</v>
      </c>
      <c r="H36" s="1447" t="n">
        <v>176.0</v>
      </c>
      <c r="I36" s="1448" t="n">
        <v>2737.0</v>
      </c>
      <c r="J36" s="1449" t="n">
        <v>752.7</v>
      </c>
      <c r="K36" s="1450" t="n">
        <v>564.3</v>
      </c>
      <c r="L36" s="1451" t="n">
        <v>1615.3</v>
      </c>
      <c r="M36" s="1452" t="n">
        <v>0.9</v>
      </c>
    </row>
    <row r="37">
      <c r="A37" s="1427" t="s">
        <v>106</v>
      </c>
      <c r="B37" s="1428" t="n">
        <v>2019.0</v>
      </c>
      <c r="C37" s="1429" t="s">
        <v>107</v>
      </c>
      <c r="D37" s="1430" t="n">
        <v>69450.0</v>
      </c>
      <c r="E37" s="1431" t="n">
        <v>0.020585829124</v>
      </c>
      <c r="F37" s="1432" t="n">
        <v>3858.3</v>
      </c>
      <c r="G37" s="1433" t="n">
        <v>3727.0</v>
      </c>
      <c r="H37" s="1434" t="n">
        <v>107.0</v>
      </c>
      <c r="I37" s="1435" t="n">
        <v>8221.0</v>
      </c>
      <c r="J37" s="1436" t="n">
        <v>1979.0</v>
      </c>
      <c r="K37" s="1437" t="n">
        <v>2495.3</v>
      </c>
      <c r="L37" s="1438" t="n">
        <v>5224.0</v>
      </c>
      <c r="M37" s="1439" t="n">
        <v>0.4</v>
      </c>
    </row>
    <row r="38">
      <c r="A38" s="1414" t="s">
        <v>104</v>
      </c>
      <c r="B38" s="1415" t="n">
        <v>2019.0</v>
      </c>
      <c r="C38" s="1416" t="s">
        <v>105</v>
      </c>
      <c r="D38" s="1417" t="n">
        <v>12901.0</v>
      </c>
      <c r="E38" s="1418" t="n">
        <v>0.003824014132</v>
      </c>
      <c r="F38" s="1419" t="n">
        <v>758.9</v>
      </c>
      <c r="G38" s="1420" t="n">
        <v>689.0</v>
      </c>
      <c r="H38" s="1421" t="n">
        <v>75.0</v>
      </c>
      <c r="I38" s="1422" t="n">
        <v>2178.0</v>
      </c>
      <c r="J38" s="1423" t="n">
        <v>577.9</v>
      </c>
      <c r="K38" s="1424" t="n">
        <v>365.0</v>
      </c>
      <c r="L38" s="1425" t="n">
        <v>993.0</v>
      </c>
      <c r="M38" s="1426" t="n">
        <v>1.3</v>
      </c>
    </row>
    <row r="39">
      <c r="A39" s="1401" t="s">
        <v>102</v>
      </c>
      <c r="B39" s="1402" t="n">
        <v>2019.0</v>
      </c>
      <c r="C39" s="1403" t="s">
        <v>103</v>
      </c>
      <c r="D39" s="1404" t="n">
        <v>14334.0</v>
      </c>
      <c r="E39" s="1405" t="n">
        <v>0.004248772853</v>
      </c>
      <c r="F39" s="1406" t="n">
        <v>796.3</v>
      </c>
      <c r="G39" s="1407" t="n">
        <v>497.5</v>
      </c>
      <c r="H39" s="1408" t="n">
        <v>48.0</v>
      </c>
      <c r="I39" s="1409" t="n">
        <v>2511.0</v>
      </c>
      <c r="J39" s="1410" t="n">
        <v>723.0</v>
      </c>
      <c r="K39" s="1411" t="n">
        <v>327.5</v>
      </c>
      <c r="L39" s="1412" t="n">
        <v>1146.3</v>
      </c>
      <c r="M39" s="1413" t="n">
        <v>1.3</v>
      </c>
    </row>
    <row r="40">
      <c r="A40" s="1388" t="s">
        <v>100</v>
      </c>
      <c r="B40" s="1389" t="n">
        <v>2019.0</v>
      </c>
      <c r="C40" s="1390" t="s">
        <v>101</v>
      </c>
      <c r="D40" s="1391" t="n">
        <v>26190.0</v>
      </c>
      <c r="E40" s="1392" t="n">
        <v>0.007763036209</v>
      </c>
      <c r="F40" s="1393" t="n">
        <v>1455.0</v>
      </c>
      <c r="G40" s="1394" t="n">
        <v>1580.0</v>
      </c>
      <c r="H40" s="1395" t="n">
        <v>177.0</v>
      </c>
      <c r="I40" s="1396" t="n">
        <v>2843.0</v>
      </c>
      <c r="J40" s="1397" t="n">
        <v>873.8</v>
      </c>
      <c r="K40" s="1398" t="n">
        <v>709.3</v>
      </c>
      <c r="L40" s="1399" t="n">
        <v>2100.0</v>
      </c>
      <c r="M40" s="1400" t="n">
        <v>-0.2</v>
      </c>
    </row>
    <row r="41">
      <c r="A41" s="1375" t="s">
        <v>98</v>
      </c>
      <c r="B41" s="1376" t="n">
        <v>2019.0</v>
      </c>
      <c r="C41" s="1377" t="s">
        <v>99</v>
      </c>
      <c r="D41" s="1378" t="n">
        <v>17516.0</v>
      </c>
      <c r="E41" s="1379" t="n">
        <v>0.005191956557</v>
      </c>
      <c r="F41" s="1380" t="n">
        <v>973.1</v>
      </c>
      <c r="G41" s="1381" t="n">
        <v>860.0</v>
      </c>
      <c r="H41" s="1382" t="n">
        <v>21.0</v>
      </c>
      <c r="I41" s="1383" t="n">
        <v>2980.0</v>
      </c>
      <c r="J41" s="1384" t="n">
        <v>791.8</v>
      </c>
      <c r="K41" s="1385" t="n">
        <v>342.8</v>
      </c>
      <c r="L41" s="1386" t="n">
        <v>1186.3</v>
      </c>
      <c r="M41" s="1387" t="n">
        <v>1.2</v>
      </c>
    </row>
    <row r="42">
      <c r="A42" s="1362" t="s">
        <v>96</v>
      </c>
      <c r="B42" s="1363" t="n">
        <v>2019.0</v>
      </c>
      <c r="C42" s="1364" t="s">
        <v>97</v>
      </c>
      <c r="D42" s="1365" t="n">
        <v>73954.0</v>
      </c>
      <c r="E42" s="1366" t="n">
        <v>0.021920869792</v>
      </c>
      <c r="F42" s="1367" t="n">
        <v>1803.8</v>
      </c>
      <c r="G42" s="1368" t="n">
        <v>1728.0</v>
      </c>
      <c r="H42" s="1369" t="n">
        <v>84.0</v>
      </c>
      <c r="I42" s="1370" t="n">
        <v>5395.0</v>
      </c>
      <c r="J42" s="1371" t="n">
        <v>1233.2</v>
      </c>
      <c r="K42" s="1372" t="n">
        <v>1053.0</v>
      </c>
      <c r="L42" s="1373" t="n">
        <v>2116.0</v>
      </c>
      <c r="M42" s="1374" t="n">
        <v>1.3</v>
      </c>
    </row>
    <row r="43">
      <c r="A43" s="1349" t="s">
        <v>94</v>
      </c>
      <c r="B43" s="1350" t="n">
        <v>2019.0</v>
      </c>
      <c r="C43" s="1351" t="s">
        <v>95</v>
      </c>
      <c r="D43" s="1352" t="n">
        <v>301909.0</v>
      </c>
      <c r="E43" s="1353" t="n">
        <v>0.089489518863</v>
      </c>
      <c r="F43" s="1354" t="n">
        <v>7363.6</v>
      </c>
      <c r="G43" s="1355" t="n">
        <v>5693.0</v>
      </c>
      <c r="H43" s="1356" t="n">
        <v>36.0</v>
      </c>
      <c r="I43" s="1357" t="n">
        <v>29625.0</v>
      </c>
      <c r="J43" s="1358" t="n">
        <v>5505.1</v>
      </c>
      <c r="K43" s="1359" t="n">
        <v>4219.0</v>
      </c>
      <c r="L43" s="1360" t="n">
        <v>8510.0</v>
      </c>
      <c r="M43" s="1361" t="n">
        <v>2.3</v>
      </c>
    </row>
    <row r="44">
      <c r="A44" s="1336" t="s">
        <v>92</v>
      </c>
      <c r="B44" s="1337" t="n">
        <v>2019.0</v>
      </c>
      <c r="C44" s="1338" t="s">
        <v>93</v>
      </c>
      <c r="D44" s="1339" t="n">
        <v>20871.0</v>
      </c>
      <c r="E44" s="1340" t="n">
        <v>0.006186419577</v>
      </c>
      <c r="F44" s="1341" t="n">
        <v>695.7</v>
      </c>
      <c r="G44" s="1342" t="n">
        <v>322.0</v>
      </c>
      <c r="H44" s="1343" t="n">
        <v>1.0</v>
      </c>
      <c r="I44" s="1344" t="n">
        <v>3735.0</v>
      </c>
      <c r="J44" s="1345" t="n">
        <v>966.5</v>
      </c>
      <c r="K44" s="1346" t="n">
        <v>87.5</v>
      </c>
      <c r="L44" s="1347" t="n">
        <v>870.8</v>
      </c>
      <c r="M44" s="1348" t="n">
        <v>2.2</v>
      </c>
    </row>
    <row r="45">
      <c r="A45" s="1323" t="s">
        <v>90</v>
      </c>
      <c r="B45" s="1324" t="n">
        <v>2019.0</v>
      </c>
      <c r="C45" s="1325" t="s">
        <v>91</v>
      </c>
      <c r="D45" s="1326" t="n">
        <v>8588.0</v>
      </c>
      <c r="E45" s="1327" t="n">
        <v>0.0025455882</v>
      </c>
      <c r="F45" s="1328" t="n">
        <v>357.8</v>
      </c>
      <c r="G45" s="1329" t="n">
        <v>201.5</v>
      </c>
      <c r="H45" s="1330" t="n">
        <v>30.0</v>
      </c>
      <c r="I45" s="1331" t="n">
        <v>1935.0</v>
      </c>
      <c r="J45" s="1332" t="n">
        <v>435.1</v>
      </c>
      <c r="K45" s="1333" t="n">
        <v>98.3</v>
      </c>
      <c r="L45" s="1334" t="n">
        <v>400.0</v>
      </c>
      <c r="M45" s="1335" t="n">
        <v>2.5</v>
      </c>
    </row>
    <row r="46">
      <c r="A46" s="1310" t="s">
        <v>88</v>
      </c>
      <c r="B46" s="1311" t="n">
        <v>2019.0</v>
      </c>
      <c r="C46" s="1312" t="s">
        <v>89</v>
      </c>
      <c r="D46" s="1313" t="n">
        <v>33875.0</v>
      </c>
      <c r="E46" s="1314" t="n">
        <v>0.010040964169</v>
      </c>
      <c r="F46" s="1315" t="n">
        <v>891.4</v>
      </c>
      <c r="G46" s="1316" t="n">
        <v>349.5</v>
      </c>
      <c r="H46" s="1317" t="n">
        <v>5.0</v>
      </c>
      <c r="I46" s="1318" t="n">
        <v>5122.0</v>
      </c>
      <c r="J46" s="1319" t="n">
        <v>1252.9</v>
      </c>
      <c r="K46" s="1320" t="n">
        <v>81.8</v>
      </c>
      <c r="L46" s="1321" t="n">
        <v>1066.8</v>
      </c>
      <c r="M46" s="1322" t="n">
        <v>2.0</v>
      </c>
    </row>
    <row r="47">
      <c r="A47" s="1297" t="s">
        <v>86</v>
      </c>
      <c r="B47" s="1298" t="n">
        <v>2019.0</v>
      </c>
      <c r="C47" s="1299" t="s">
        <v>87</v>
      </c>
      <c r="D47" s="1300" t="n">
        <v>63389.0</v>
      </c>
      <c r="E47" s="1301" t="n">
        <v>0.018789274619</v>
      </c>
      <c r="F47" s="1302" t="n">
        <v>2185.8</v>
      </c>
      <c r="G47" s="1303" t="n">
        <v>2069.0</v>
      </c>
      <c r="H47" s="1304" t="n">
        <v>1.0</v>
      </c>
      <c r="I47" s="1305" t="n">
        <v>6522.0</v>
      </c>
      <c r="J47" s="1306" t="n">
        <v>2306.0</v>
      </c>
      <c r="K47" s="1307" t="n">
        <v>44.0</v>
      </c>
      <c r="L47" s="1308" t="n">
        <v>3992.0</v>
      </c>
      <c r="M47" s="1309" t="n">
        <v>0.5</v>
      </c>
    </row>
    <row r="48">
      <c r="A48" s="1284" t="s">
        <v>84</v>
      </c>
      <c r="B48" s="1285" t="n">
        <v>2019.0</v>
      </c>
      <c r="C48" s="1286" t="s">
        <v>85</v>
      </c>
      <c r="D48" s="1287" t="n">
        <v>3799.0</v>
      </c>
      <c r="E48" s="1288" t="n">
        <v>0.001126070048</v>
      </c>
      <c r="F48" s="1289" t="n">
        <v>211.1</v>
      </c>
      <c r="G48" s="1290" t="n">
        <v>139.5</v>
      </c>
      <c r="H48" s="1291" t="n">
        <v>5.0</v>
      </c>
      <c r="I48" s="1292" t="n">
        <v>818.0</v>
      </c>
      <c r="J48" s="1293" t="n">
        <v>234.1</v>
      </c>
      <c r="K48" s="1294" t="n">
        <v>53.3</v>
      </c>
      <c r="L48" s="1295" t="n">
        <v>264.3</v>
      </c>
      <c r="M48" s="1296" t="n">
        <v>1.7</v>
      </c>
    </row>
    <row r="49">
      <c r="A49" s="1271" t="s">
        <v>82</v>
      </c>
      <c r="B49" s="1272" t="n">
        <v>2019.0</v>
      </c>
      <c r="C49" s="1273" t="s">
        <v>83</v>
      </c>
      <c r="D49" s="1274" t="n">
        <v>51118.0</v>
      </c>
      <c r="E49" s="1275" t="n">
        <v>0.015152000189</v>
      </c>
      <c r="F49" s="1276" t="n">
        <v>1278.0</v>
      </c>
      <c r="G49" s="1277" t="n">
        <v>396.0</v>
      </c>
      <c r="H49" s="1278" t="n">
        <v>13.0</v>
      </c>
      <c r="I49" s="1279" t="n">
        <v>6233.0</v>
      </c>
      <c r="J49" s="1280" t="n">
        <v>1727.0</v>
      </c>
      <c r="K49" s="1281" t="n">
        <v>157.5</v>
      </c>
      <c r="L49" s="1282" t="n">
        <v>2060.8</v>
      </c>
      <c r="M49" s="1283" t="n">
        <v>1.5</v>
      </c>
    </row>
    <row r="50">
      <c r="A50" s="1258" t="s">
        <v>80</v>
      </c>
      <c r="B50" s="1259" t="n">
        <v>2019.0</v>
      </c>
      <c r="C50" s="1260" t="s">
        <v>81</v>
      </c>
      <c r="D50" s="1261" t="n">
        <v>269871.0</v>
      </c>
      <c r="E50" s="1262" t="n">
        <v>0.079993063953</v>
      </c>
      <c r="F50" s="1263" t="n">
        <v>6582.2</v>
      </c>
      <c r="G50" s="1264" t="n">
        <v>5658.0</v>
      </c>
      <c r="H50" s="1265" t="n">
        <v>20.0</v>
      </c>
      <c r="I50" s="1266" t="n">
        <v>19610.0</v>
      </c>
      <c r="J50" s="1267" t="n">
        <v>4200.8</v>
      </c>
      <c r="K50" s="1268" t="n">
        <v>4225.0</v>
      </c>
      <c r="L50" s="1269" t="n">
        <v>8392.0</v>
      </c>
      <c r="M50" s="1270" t="n">
        <v>1.0</v>
      </c>
    </row>
    <row r="51">
      <c r="A51" s="1245" t="s">
        <v>78</v>
      </c>
      <c r="B51" s="1246" t="n">
        <v>2019.0</v>
      </c>
      <c r="C51" s="1247" t="s">
        <v>79</v>
      </c>
      <c r="D51" s="1248" t="n">
        <v>29467.0</v>
      </c>
      <c r="E51" s="1249" t="n">
        <v>0.008734379075</v>
      </c>
      <c r="F51" s="1250" t="n">
        <v>1733.4</v>
      </c>
      <c r="G51" s="1251" t="n">
        <v>1309.0</v>
      </c>
      <c r="H51" s="1252" t="n">
        <v>161.0</v>
      </c>
      <c r="I51" s="1253" t="n">
        <v>6174.0</v>
      </c>
      <c r="J51" s="1254" t="n">
        <v>1486.3</v>
      </c>
      <c r="K51" s="1255" t="n">
        <v>1012.0</v>
      </c>
      <c r="L51" s="1256" t="n">
        <v>2088.0</v>
      </c>
      <c r="M51" s="1257" t="n">
        <v>1.9</v>
      </c>
    </row>
    <row r="52">
      <c r="A52" s="1232" t="s">
        <v>76</v>
      </c>
      <c r="B52" s="1233" t="n">
        <v>2019.0</v>
      </c>
      <c r="C52" s="1234" t="s">
        <v>77</v>
      </c>
      <c r="D52" s="1235" t="n">
        <v>36839.0</v>
      </c>
      <c r="E52" s="1236" t="n">
        <v>0.010919530008</v>
      </c>
      <c r="F52" s="1237" t="n">
        <v>2046.6</v>
      </c>
      <c r="G52" s="1238" t="n">
        <v>1894.5</v>
      </c>
      <c r="H52" s="1239" t="n">
        <v>288.0</v>
      </c>
      <c r="I52" s="1240" t="n">
        <v>4729.0</v>
      </c>
      <c r="J52" s="1241" t="n">
        <v>1095.0</v>
      </c>
      <c r="K52" s="1242" t="n">
        <v>1258.8</v>
      </c>
      <c r="L52" s="1243" t="n">
        <v>2496.3</v>
      </c>
      <c r="M52" s="1244" t="n">
        <v>0.9</v>
      </c>
    </row>
    <row r="53" spans="1:13" ht="16.5" customHeight="1" x14ac:dyDescent="0.2">
      <c r="A53" s="16" t="s">
        <v>74</v>
      </c>
      <c r="B53" s="101" t="n">
        <v>2019.0</v>
      </c>
      <c r="C53" s="51" t="s">
        <v>75</v>
      </c>
      <c r="D53" s="102" t="n">
        <v>73298.0</v>
      </c>
      <c r="E53" s="113" t="n">
        <v>0.021726423371</v>
      </c>
      <c r="F53" s="114" t="n">
        <v>2290.6</v>
      </c>
      <c r="G53" s="103" t="n">
        <v>1938.0</v>
      </c>
      <c r="H53" s="115" t="n">
        <v>97.0</v>
      </c>
      <c r="I53" s="116" t="n">
        <v>5925.0</v>
      </c>
      <c r="J53" s="107" t="n">
        <v>1721.8</v>
      </c>
      <c r="K53" s="108" t="n">
        <v>675.0</v>
      </c>
      <c r="L53" s="109" t="n">
        <v>3085.5</v>
      </c>
      <c r="M53" s="110" t="n">
        <v>0.6</v>
      </c>
    </row>
    <row r="54" spans="1:13" x14ac:dyDescent="0.2">
      <c r="A54" s="92"/>
      <c r="B54" s="92"/>
    </row>
    <row r="55" spans="1:13" s="62" customFormat="1" ht="30" customHeight="1" x14ac:dyDescent="0.25">
      <c r="A55" s="9" t="s">
        <v>45</v>
      </c>
      <c r="B55" s="84"/>
      <c r="C55" s="119"/>
      <c r="D55" s="135" t="str">
        <f>$C$7</f>
        <v>Baden-Württemberg</v>
      </c>
      <c r="E55" s="135"/>
      <c r="F55" s="135"/>
      <c r="G55" s="11" t="n">
        <v>71.0</v>
      </c>
      <c r="H55" s="81" t="s">
        <v>30</v>
      </c>
    </row>
    <row r="56" spans="1:13" s="62" customFormat="1" ht="30" customHeight="1" x14ac:dyDescent="0.25">
      <c r="A56" s="17" t="s">
        <v>10</v>
      </c>
      <c r="B56" s="17" t="s">
        <v>56</v>
      </c>
      <c r="C56" s="55" t="s">
        <v>11</v>
      </c>
      <c r="D56" s="57" t="s">
        <v>0</v>
      </c>
      <c r="E56" s="56" t="s">
        <v>14</v>
      </c>
      <c r="F56" s="17" t="s">
        <v>16</v>
      </c>
      <c r="G56" s="17" t="s">
        <v>17</v>
      </c>
      <c r="H56" s="17" t="s">
        <v>18</v>
      </c>
      <c r="I56" s="17" t="s">
        <v>19</v>
      </c>
      <c r="J56" s="56" t="s">
        <v>40</v>
      </c>
      <c r="K56" s="56" t="s">
        <v>20</v>
      </c>
      <c r="L56" s="56" t="s">
        <v>62</v>
      </c>
      <c r="M56" s="17" t="s">
        <v>22</v>
      </c>
    </row>
    <row r="57">
      <c r="A57" s="1219" t="s">
        <v>156</v>
      </c>
      <c r="B57" s="1220" t="n">
        <v>2019.0</v>
      </c>
      <c r="C57" s="1221" t="s">
        <v>157</v>
      </c>
      <c r="D57" s="1222" t="n">
        <v>51.0</v>
      </c>
      <c r="E57" s="1223" t="n">
        <v>4.78864246E-4</v>
      </c>
      <c r="F57" s="1224" t="n">
        <v>4.3</v>
      </c>
      <c r="G57" s="1225" t="n">
        <v>4.0</v>
      </c>
      <c r="H57" s="1226" t="n">
        <v>1.0</v>
      </c>
      <c r="I57" s="1227" t="n">
        <v>11.0</v>
      </c>
      <c r="J57" s="1228" t="n">
        <v>3.1</v>
      </c>
      <c r="K57" s="1229" t="n">
        <v>1.8</v>
      </c>
      <c r="L57" s="1230" t="n">
        <v>5.3</v>
      </c>
      <c r="M57" s="1231" t="n">
        <v>0.9</v>
      </c>
    </row>
    <row r="58">
      <c r="A58" s="1206" t="s">
        <v>154</v>
      </c>
      <c r="B58" s="1207" t="n">
        <v>2019.0</v>
      </c>
      <c r="C58" s="1208" t="s">
        <v>155</v>
      </c>
      <c r="D58" s="1209" t="n">
        <v>26.0</v>
      </c>
      <c r="E58" s="1210" t="n">
        <v>2.4412687E-4</v>
      </c>
      <c r="F58" s="1211" t="n">
        <v>2.9</v>
      </c>
      <c r="G58" s="1212" t="n">
        <v>2.0</v>
      </c>
      <c r="H58" s="1213" t="n">
        <v>1.0</v>
      </c>
      <c r="I58" s="1214" t="n">
        <v>7.0</v>
      </c>
      <c r="J58" s="1215" t="n">
        <v>2.1</v>
      </c>
      <c r="K58" s="1216" t="n">
        <v>1.0</v>
      </c>
      <c r="L58" s="1217" t="n">
        <v>4.0</v>
      </c>
      <c r="M58" s="1218" t="n">
        <v>1.0</v>
      </c>
    </row>
    <row r="59">
      <c r="A59" s="1193" t="s">
        <v>152</v>
      </c>
      <c r="B59" s="1194" t="n">
        <v>2019.0</v>
      </c>
      <c r="C59" s="1195" t="s">
        <v>153</v>
      </c>
      <c r="D59" s="1196" t="n">
        <v>65.0</v>
      </c>
      <c r="E59" s="1197" t="n">
        <v>6.10317177E-4</v>
      </c>
      <c r="F59" s="1198" t="n">
        <v>3.6</v>
      </c>
      <c r="G59" s="1199" t="n">
        <v>3.0</v>
      </c>
      <c r="H59" s="1200" t="n">
        <v>1.0</v>
      </c>
      <c r="I59" s="1201" t="n">
        <v>13.0</v>
      </c>
      <c r="J59" s="1202" t="n">
        <v>3.0</v>
      </c>
      <c r="K59" s="1203" t="n">
        <v>1.3</v>
      </c>
      <c r="L59" s="1204" t="n">
        <v>4.0</v>
      </c>
      <c r="M59" s="1205" t="n">
        <v>1.9</v>
      </c>
    </row>
    <row r="60">
      <c r="A60" s="1180" t="s">
        <v>150</v>
      </c>
      <c r="B60" s="1181" t="n">
        <v>2019.0</v>
      </c>
      <c r="C60" s="1182" t="s">
        <v>151</v>
      </c>
      <c r="D60" s="1183" t="n">
        <v>42.0</v>
      </c>
      <c r="E60" s="1184" t="n">
        <v>3.94358791E-4</v>
      </c>
      <c r="F60" s="1185" t="n">
        <v>3.2</v>
      </c>
      <c r="G60" s="1186" t="n">
        <v>2.0</v>
      </c>
      <c r="H60" s="1187" t="n">
        <v>1.0</v>
      </c>
      <c r="I60" s="1188" t="n">
        <v>9.0</v>
      </c>
      <c r="J60" s="1189" t="n">
        <v>2.5</v>
      </c>
      <c r="K60" s="1190" t="n">
        <v>1.0</v>
      </c>
      <c r="L60" s="1191" t="n">
        <v>5.0</v>
      </c>
      <c r="M60" s="1192" t="n">
        <v>1.0</v>
      </c>
    </row>
    <row r="61">
      <c r="A61" s="1167" t="s">
        <v>149</v>
      </c>
      <c r="B61" s="1168" t="n">
        <v>2019.0</v>
      </c>
      <c r="C61" s="1169" t="s">
        <v>119</v>
      </c>
      <c r="D61" s="1170" t="n">
        <v>265.0</v>
      </c>
      <c r="E61" s="1171" t="n">
        <v>0.002488216183</v>
      </c>
      <c r="F61" s="1172" t="n">
        <v>11.5</v>
      </c>
      <c r="G61" s="1173" t="n">
        <v>7.0</v>
      </c>
      <c r="H61" s="1174" t="n">
        <v>2.0</v>
      </c>
      <c r="I61" s="1175" t="n">
        <v>59.0</v>
      </c>
      <c r="J61" s="1176" t="n">
        <v>13.9</v>
      </c>
      <c r="K61" s="1177" t="n">
        <v>4.0</v>
      </c>
      <c r="L61" s="1178" t="n">
        <v>13.5</v>
      </c>
      <c r="M61" s="1179" t="n">
        <v>2.5</v>
      </c>
    </row>
    <row r="62">
      <c r="A62" s="1154" t="s">
        <v>148</v>
      </c>
      <c r="B62" s="1155" t="n">
        <v>2019.0</v>
      </c>
      <c r="C62" s="1156" t="s">
        <v>117</v>
      </c>
      <c r="D62" s="1157" t="n">
        <v>228.0</v>
      </c>
      <c r="E62" s="1158" t="n">
        <v>0.002140804867</v>
      </c>
      <c r="F62" s="1159" t="n">
        <v>9.5</v>
      </c>
      <c r="G62" s="1160" t="n">
        <v>8.0</v>
      </c>
      <c r="H62" s="1161" t="n">
        <v>1.0</v>
      </c>
      <c r="I62" s="1162" t="n">
        <v>25.0</v>
      </c>
      <c r="J62" s="1163" t="n">
        <v>7.8</v>
      </c>
      <c r="K62" s="1164" t="n">
        <v>3.0</v>
      </c>
      <c r="L62" s="1165" t="n">
        <v>13.8</v>
      </c>
      <c r="M62" s="1166" t="n">
        <v>0.7</v>
      </c>
    </row>
    <row r="63">
      <c r="A63" s="1141" t="s">
        <v>146</v>
      </c>
      <c r="B63" s="1142" t="n">
        <v>2019.0</v>
      </c>
      <c r="C63" s="1143" t="s">
        <v>147</v>
      </c>
      <c r="D63" s="1144" t="n">
        <v>1926.0</v>
      </c>
      <c r="E63" s="1145" t="n">
        <v>0.018084167433</v>
      </c>
      <c r="F63" s="1146" t="n">
        <v>71.3</v>
      </c>
      <c r="G63" s="1147" t="n">
        <v>26.0</v>
      </c>
      <c r="H63" s="1148" t="n">
        <v>1.0</v>
      </c>
      <c r="I63" s="1149" t="n">
        <v>302.0</v>
      </c>
      <c r="J63" s="1150" t="n">
        <v>96.8</v>
      </c>
      <c r="K63" s="1151" t="n">
        <v>9.0</v>
      </c>
      <c r="L63" s="1152" t="n">
        <v>73.0</v>
      </c>
      <c r="M63" s="1153" t="n">
        <v>1.5</v>
      </c>
    </row>
    <row r="64">
      <c r="A64" s="1128" t="s">
        <v>144</v>
      </c>
      <c r="B64" s="1129" t="n">
        <v>2019.0</v>
      </c>
      <c r="C64" s="1130" t="s">
        <v>145</v>
      </c>
      <c r="D64" s="1131" t="n">
        <v>3206.0</v>
      </c>
      <c r="E64" s="1132" t="n">
        <v>0.030102721075</v>
      </c>
      <c r="F64" s="1133" t="n">
        <v>114.5</v>
      </c>
      <c r="G64" s="1134" t="n">
        <v>77.5</v>
      </c>
      <c r="H64" s="1135" t="n">
        <v>1.0</v>
      </c>
      <c r="I64" s="1136" t="n">
        <v>353.0</v>
      </c>
      <c r="J64" s="1137" t="n">
        <v>111.0</v>
      </c>
      <c r="K64" s="1138" t="n">
        <v>20.0</v>
      </c>
      <c r="L64" s="1139" t="n">
        <v>171.8</v>
      </c>
      <c r="M64" s="1140" t="n">
        <v>0.9</v>
      </c>
    </row>
    <row r="65">
      <c r="A65" s="1115" t="s">
        <v>142</v>
      </c>
      <c r="B65" s="1116" t="n">
        <v>2019.0</v>
      </c>
      <c r="C65" s="1117" t="s">
        <v>143</v>
      </c>
      <c r="D65" s="1118" t="n">
        <v>8784.0</v>
      </c>
      <c r="E65" s="1119" t="n">
        <v>0.082477324369</v>
      </c>
      <c r="F65" s="1120" t="n">
        <v>292.8</v>
      </c>
      <c r="G65" s="1121" t="n">
        <v>233.5</v>
      </c>
      <c r="H65" s="1122" t="n">
        <v>2.0</v>
      </c>
      <c r="I65" s="1123" t="n">
        <v>1253.0</v>
      </c>
      <c r="J65" s="1124" t="n">
        <v>297.8</v>
      </c>
      <c r="K65" s="1125" t="n">
        <v>41.5</v>
      </c>
      <c r="L65" s="1126" t="n">
        <v>474.3</v>
      </c>
      <c r="M65" s="1127" t="n">
        <v>1.4</v>
      </c>
    </row>
    <row r="66">
      <c r="A66" s="1102" t="s">
        <v>140</v>
      </c>
      <c r="B66" s="1103" t="n">
        <v>2019.0</v>
      </c>
      <c r="C66" s="1104" t="s">
        <v>141</v>
      </c>
      <c r="D66" s="1105" t="n">
        <v>9132.0</v>
      </c>
      <c r="E66" s="1106" t="n">
        <v>0.08574486864</v>
      </c>
      <c r="F66" s="1107" t="n">
        <v>285.4</v>
      </c>
      <c r="G66" s="1108" t="n">
        <v>217.5</v>
      </c>
      <c r="H66" s="1109" t="n">
        <v>1.0</v>
      </c>
      <c r="I66" s="1110" t="n">
        <v>1054.0</v>
      </c>
      <c r="J66" s="1111" t="n">
        <v>277.1</v>
      </c>
      <c r="K66" s="1112" t="n">
        <v>63.8</v>
      </c>
      <c r="L66" s="1113" t="n">
        <v>426.0</v>
      </c>
      <c r="M66" s="1114" t="n">
        <v>1.2</v>
      </c>
    </row>
    <row r="67">
      <c r="A67" s="1089" t="s">
        <v>138</v>
      </c>
      <c r="B67" s="1090" t="n">
        <v>2019.0</v>
      </c>
      <c r="C67" s="1091" t="s">
        <v>139</v>
      </c>
      <c r="D67" s="1092" t="n">
        <v>5220.0</v>
      </c>
      <c r="E67" s="1093" t="n">
        <v>0.049013164072</v>
      </c>
      <c r="F67" s="1094" t="n">
        <v>153.5</v>
      </c>
      <c r="G67" s="1095" t="n">
        <v>104.5</v>
      </c>
      <c r="H67" s="1096" t="n">
        <v>13.0</v>
      </c>
      <c r="I67" s="1097" t="n">
        <v>518.0</v>
      </c>
      <c r="J67" s="1098" t="n">
        <v>142.7</v>
      </c>
      <c r="K67" s="1099" t="n">
        <v>45.8</v>
      </c>
      <c r="L67" s="1100" t="n">
        <v>217.8</v>
      </c>
      <c r="M67" s="1101" t="n">
        <v>1.3</v>
      </c>
    </row>
    <row r="68">
      <c r="A68" s="1076" t="s">
        <v>136</v>
      </c>
      <c r="B68" s="1077" t="n">
        <v>2019.0</v>
      </c>
      <c r="C68" s="1078" t="s">
        <v>137</v>
      </c>
      <c r="D68" s="1079" t="n">
        <v>9874.0</v>
      </c>
      <c r="E68" s="1080" t="n">
        <v>0.092711873955</v>
      </c>
      <c r="F68" s="1081" t="n">
        <v>299.2</v>
      </c>
      <c r="G68" s="1082" t="n">
        <v>212.0</v>
      </c>
      <c r="H68" s="1083" t="n">
        <v>25.0</v>
      </c>
      <c r="I68" s="1084" t="n">
        <v>876.0</v>
      </c>
      <c r="J68" s="1085" t="n">
        <v>237.6</v>
      </c>
      <c r="K68" s="1086" t="n">
        <v>135.0</v>
      </c>
      <c r="L68" s="1087" t="n">
        <v>420.0</v>
      </c>
      <c r="M68" s="1088" t="n">
        <v>1.2</v>
      </c>
    </row>
    <row r="69">
      <c r="A69" s="1063" t="s">
        <v>134</v>
      </c>
      <c r="B69" s="1064" t="n">
        <v>2019.0</v>
      </c>
      <c r="C69" s="1065" t="s">
        <v>135</v>
      </c>
      <c r="D69" s="1066" t="n">
        <v>2522.0</v>
      </c>
      <c r="E69" s="1067" t="n">
        <v>0.023680306473</v>
      </c>
      <c r="F69" s="1068" t="n">
        <v>74.2</v>
      </c>
      <c r="G69" s="1069" t="n">
        <v>52.0</v>
      </c>
      <c r="H69" s="1070" t="n">
        <v>4.0</v>
      </c>
      <c r="I69" s="1071" t="n">
        <v>208.0</v>
      </c>
      <c r="J69" s="1072" t="n">
        <v>64.8</v>
      </c>
      <c r="K69" s="1073" t="n">
        <v>23.3</v>
      </c>
      <c r="L69" s="1074" t="n">
        <v>99.8</v>
      </c>
      <c r="M69" s="1075" t="n">
        <v>1.0</v>
      </c>
    </row>
    <row r="70">
      <c r="A70" s="1050" t="s">
        <v>132</v>
      </c>
      <c r="B70" s="1051" t="n">
        <v>2019.0</v>
      </c>
      <c r="C70" s="1052" t="s">
        <v>133</v>
      </c>
      <c r="D70" s="1053" t="n">
        <v>6081.0</v>
      </c>
      <c r="E70" s="1054" t="n">
        <v>0.057097519295</v>
      </c>
      <c r="F70" s="1055" t="n">
        <v>178.9</v>
      </c>
      <c r="G70" s="1056" t="n">
        <v>157.5</v>
      </c>
      <c r="H70" s="1057" t="n">
        <v>11.0</v>
      </c>
      <c r="I70" s="1058" t="n">
        <v>453.0</v>
      </c>
      <c r="J70" s="1059" t="n">
        <v>137.5</v>
      </c>
      <c r="K70" s="1060" t="n">
        <v>62.0</v>
      </c>
      <c r="L70" s="1061" t="n">
        <v>225.5</v>
      </c>
      <c r="M70" s="1062" t="n">
        <v>0.8</v>
      </c>
    </row>
    <row r="71">
      <c r="A71" s="1037" t="s">
        <v>130</v>
      </c>
      <c r="B71" s="1038" t="n">
        <v>2019.0</v>
      </c>
      <c r="C71" s="1039" t="s">
        <v>131</v>
      </c>
      <c r="D71" s="1040" t="n">
        <v>16290.0</v>
      </c>
      <c r="E71" s="1041" t="n">
        <v>0.152954874086</v>
      </c>
      <c r="F71" s="1042" t="n">
        <v>479.1</v>
      </c>
      <c r="G71" s="1043" t="n">
        <v>362.0</v>
      </c>
      <c r="H71" s="1044" t="n">
        <v>1.0</v>
      </c>
      <c r="I71" s="1045" t="n">
        <v>1180.0</v>
      </c>
      <c r="J71" s="1046" t="n">
        <v>330.6</v>
      </c>
      <c r="K71" s="1047" t="n">
        <v>257.0</v>
      </c>
      <c r="L71" s="1048" t="n">
        <v>640.3</v>
      </c>
      <c r="M71" s="1049" t="n">
        <v>0.8</v>
      </c>
    </row>
    <row r="72">
      <c r="A72" s="1024" t="s">
        <v>128</v>
      </c>
      <c r="B72" s="1025" t="n">
        <v>2019.0</v>
      </c>
      <c r="C72" s="1026" t="s">
        <v>129</v>
      </c>
      <c r="D72" s="1027" t="n">
        <v>849.0</v>
      </c>
      <c r="E72" s="1028" t="n">
        <v>0.007971681282</v>
      </c>
      <c r="F72" s="1029" t="n">
        <v>29.3</v>
      </c>
      <c r="G72" s="1030" t="n">
        <v>23.0</v>
      </c>
      <c r="H72" s="1031" t="n">
        <v>3.0</v>
      </c>
      <c r="I72" s="1032" t="n">
        <v>94.0</v>
      </c>
      <c r="J72" s="1033" t="n">
        <v>24.8</v>
      </c>
      <c r="K72" s="1034" t="n">
        <v>11.0</v>
      </c>
      <c r="L72" s="1035" t="n">
        <v>38.0</v>
      </c>
      <c r="M72" s="1036" t="n">
        <v>1.4</v>
      </c>
    </row>
    <row r="73">
      <c r="A73" s="1011" t="s">
        <v>126</v>
      </c>
      <c r="B73" s="1012" t="n">
        <v>2019.0</v>
      </c>
      <c r="C73" s="1013" t="s">
        <v>127</v>
      </c>
      <c r="D73" s="1014" t="n">
        <v>2231.0</v>
      </c>
      <c r="E73" s="1015" t="n">
        <v>0.020947963418</v>
      </c>
      <c r="F73" s="1016" t="n">
        <v>69.7</v>
      </c>
      <c r="G73" s="1017" t="n">
        <v>53.0</v>
      </c>
      <c r="H73" s="1018" t="n">
        <v>1.0</v>
      </c>
      <c r="I73" s="1019" t="n">
        <v>191.0</v>
      </c>
      <c r="J73" s="1020" t="n">
        <v>56.1</v>
      </c>
      <c r="K73" s="1021" t="n">
        <v>27.0</v>
      </c>
      <c r="L73" s="1022" t="n">
        <v>105.5</v>
      </c>
      <c r="M73" s="1023" t="n">
        <v>0.8</v>
      </c>
    </row>
    <row r="74">
      <c r="A74" s="998" t="s">
        <v>124</v>
      </c>
      <c r="B74" s="999" t="n">
        <v>2019.0</v>
      </c>
      <c r="C74" s="1000" t="s">
        <v>125</v>
      </c>
      <c r="D74" s="1001" t="n">
        <v>2549.0</v>
      </c>
      <c r="E74" s="1002" t="n">
        <v>0.023933822839</v>
      </c>
      <c r="F74" s="1003" t="n">
        <v>98.0</v>
      </c>
      <c r="G74" s="1004" t="n">
        <v>69.5</v>
      </c>
      <c r="H74" s="1005" t="n">
        <v>3.0</v>
      </c>
      <c r="I74" s="1006" t="n">
        <v>297.0</v>
      </c>
      <c r="J74" s="1007" t="n">
        <v>87.2</v>
      </c>
      <c r="K74" s="1008" t="n">
        <v>26.3</v>
      </c>
      <c r="L74" s="1009" t="n">
        <v>147.3</v>
      </c>
      <c r="M74" s="1010" t="n">
        <v>1.0</v>
      </c>
    </row>
    <row r="75">
      <c r="A75" s="985" t="s">
        <v>122</v>
      </c>
      <c r="B75" s="986" t="n">
        <v>2019.0</v>
      </c>
      <c r="C75" s="987" t="s">
        <v>123</v>
      </c>
      <c r="D75" s="988" t="n">
        <v>3766.0</v>
      </c>
      <c r="E75" s="989" t="n">
        <v>0.035360838294</v>
      </c>
      <c r="F75" s="990" t="n">
        <v>129.9</v>
      </c>
      <c r="G75" s="991" t="n">
        <v>84.0</v>
      </c>
      <c r="H75" s="992" t="n">
        <v>1.0</v>
      </c>
      <c r="I75" s="993" t="n">
        <v>372.0</v>
      </c>
      <c r="J75" s="994" t="n">
        <v>111.6</v>
      </c>
      <c r="K75" s="995" t="n">
        <v>52.0</v>
      </c>
      <c r="L75" s="996" t="n">
        <v>215.0</v>
      </c>
      <c r="M75" s="997" t="n">
        <v>0.7</v>
      </c>
    </row>
    <row r="76">
      <c r="A76" s="972" t="s">
        <v>120</v>
      </c>
      <c r="B76" s="973" t="n">
        <v>2019.0</v>
      </c>
      <c r="C76" s="974" t="s">
        <v>121</v>
      </c>
      <c r="D76" s="975" t="n">
        <v>897.0</v>
      </c>
      <c r="E76" s="976" t="n">
        <v>0.008422377044</v>
      </c>
      <c r="F76" s="977" t="n">
        <v>30.9</v>
      </c>
      <c r="G76" s="978" t="n">
        <v>17.0</v>
      </c>
      <c r="H76" s="979" t="n">
        <v>1.0</v>
      </c>
      <c r="I76" s="980" t="n">
        <v>145.0</v>
      </c>
      <c r="J76" s="981" t="n">
        <v>33.3</v>
      </c>
      <c r="K76" s="982" t="n">
        <v>10.0</v>
      </c>
      <c r="L76" s="983" t="n">
        <v>53.0</v>
      </c>
      <c r="M76" s="984" t="n">
        <v>1.8</v>
      </c>
    </row>
    <row r="77">
      <c r="A77" s="959" t="s">
        <v>118</v>
      </c>
      <c r="B77" s="960" t="n">
        <v>2019.0</v>
      </c>
      <c r="C77" s="961" t="s">
        <v>119</v>
      </c>
      <c r="D77" s="962" t="n">
        <v>142.0</v>
      </c>
      <c r="E77" s="963" t="n">
        <v>0.001333308294</v>
      </c>
      <c r="F77" s="964" t="n">
        <v>10.1</v>
      </c>
      <c r="G77" s="965" t="n">
        <v>5.5</v>
      </c>
      <c r="H77" s="966" t="n">
        <v>1.0</v>
      </c>
      <c r="I77" s="967" t="n">
        <v>74.0</v>
      </c>
      <c r="J77" s="968" t="n">
        <v>18.6</v>
      </c>
      <c r="K77" s="969" t="n">
        <v>3.3</v>
      </c>
      <c r="L77" s="970" t="n">
        <v>8.0</v>
      </c>
      <c r="M77" s="971" t="n">
        <v>3.6</v>
      </c>
    </row>
    <row r="78">
      <c r="A78" s="946" t="s">
        <v>116</v>
      </c>
      <c r="B78" s="947" t="n">
        <v>2019.0</v>
      </c>
      <c r="C78" s="948" t="s">
        <v>117</v>
      </c>
      <c r="D78" s="949" t="n">
        <v>80.0</v>
      </c>
      <c r="E78" s="950" t="n">
        <v>7.51159602E-4</v>
      </c>
      <c r="F78" s="951" t="n">
        <v>4.7</v>
      </c>
      <c r="G78" s="952" t="n">
        <v>4.0</v>
      </c>
      <c r="H78" s="953" t="n">
        <v>1.0</v>
      </c>
      <c r="I78" s="954" t="n">
        <v>12.0</v>
      </c>
      <c r="J78" s="955" t="n">
        <v>2.9</v>
      </c>
      <c r="K78" s="956" t="n">
        <v>3.0</v>
      </c>
      <c r="L78" s="957" t="n">
        <v>6.0</v>
      </c>
      <c r="M78" s="958" t="n">
        <v>1.3</v>
      </c>
    </row>
    <row r="79">
      <c r="A79" s="933" t="s">
        <v>114</v>
      </c>
      <c r="B79" s="934" t="n">
        <v>2019.0</v>
      </c>
      <c r="C79" s="935" t="s">
        <v>115</v>
      </c>
      <c r="D79" s="936" t="n">
        <v>285.0</v>
      </c>
      <c r="E79" s="937" t="n">
        <v>0.002676006084</v>
      </c>
      <c r="F79" s="938" t="n">
        <v>28.5</v>
      </c>
      <c r="G79" s="939" t="n">
        <v>4.0</v>
      </c>
      <c r="H79" s="940" t="n">
        <v>1.0</v>
      </c>
      <c r="I79" s="941" t="n">
        <v>139.0</v>
      </c>
      <c r="J79" s="942" t="n">
        <v>46.9</v>
      </c>
      <c r="K79" s="943" t="n">
        <v>2.5</v>
      </c>
      <c r="L79" s="944" t="n">
        <v>34.3</v>
      </c>
      <c r="M79" s="945" t="n">
        <v>1.9</v>
      </c>
    </row>
    <row r="80">
      <c r="A80" s="920" t="s">
        <v>112</v>
      </c>
      <c r="B80" s="921" t="n">
        <v>2019.0</v>
      </c>
      <c r="C80" s="922" t="s">
        <v>113</v>
      </c>
      <c r="D80" s="923" t="n">
        <v>100.0</v>
      </c>
      <c r="E80" s="924" t="n">
        <v>9.38949503E-4</v>
      </c>
      <c r="F80" s="925" t="n">
        <v>8.3</v>
      </c>
      <c r="G80" s="926" t="n">
        <v>3.0</v>
      </c>
      <c r="H80" s="927" t="n">
        <v>1.0</v>
      </c>
      <c r="I80" s="928" t="n">
        <v>44.0</v>
      </c>
      <c r="J80" s="929" t="n">
        <v>12.7</v>
      </c>
      <c r="K80" s="930" t="n">
        <v>2.0</v>
      </c>
      <c r="L80" s="931" t="n">
        <v>7.3</v>
      </c>
      <c r="M80" s="932" t="n">
        <v>2.4</v>
      </c>
    </row>
    <row r="81">
      <c r="A81" s="907" t="s">
        <v>110</v>
      </c>
      <c r="B81" s="908" t="n">
        <v>2019.0</v>
      </c>
      <c r="C81" s="909" t="s">
        <v>111</v>
      </c>
      <c r="D81" s="910" t="n">
        <v>131.0</v>
      </c>
      <c r="E81" s="911" t="n">
        <v>0.001230023849</v>
      </c>
      <c r="F81" s="912" t="n">
        <v>7.3</v>
      </c>
      <c r="G81" s="913" t="n">
        <v>5.0</v>
      </c>
      <c r="H81" s="914" t="n">
        <v>2.0</v>
      </c>
      <c r="I81" s="915" t="n">
        <v>16.0</v>
      </c>
      <c r="J81" s="916" t="n">
        <v>5.4</v>
      </c>
      <c r="K81" s="917" t="n">
        <v>3.0</v>
      </c>
      <c r="L81" s="918" t="n">
        <v>10.0</v>
      </c>
      <c r="M81" s="919" t="n">
        <v>0.7</v>
      </c>
    </row>
    <row r="82">
      <c r="A82" s="894" t="s">
        <v>108</v>
      </c>
      <c r="B82" s="895" t="n">
        <v>2019.0</v>
      </c>
      <c r="C82" s="896" t="s">
        <v>109</v>
      </c>
      <c r="D82" s="897" t="n">
        <v>595.0</v>
      </c>
      <c r="E82" s="898" t="n">
        <v>0.005586749544</v>
      </c>
      <c r="F82" s="899" t="n">
        <v>33.1</v>
      </c>
      <c r="G82" s="900" t="n">
        <v>26.5</v>
      </c>
      <c r="H82" s="901" t="n">
        <v>5.0</v>
      </c>
      <c r="I82" s="902" t="n">
        <v>80.0</v>
      </c>
      <c r="J82" s="903" t="n">
        <v>23.8</v>
      </c>
      <c r="K82" s="904" t="n">
        <v>14.0</v>
      </c>
      <c r="L82" s="905" t="n">
        <v>51.8</v>
      </c>
      <c r="M82" s="906" t="n">
        <v>0.6</v>
      </c>
    </row>
    <row r="83">
      <c r="A83" s="881" t="s">
        <v>106</v>
      </c>
      <c r="B83" s="882" t="n">
        <v>2019.0</v>
      </c>
      <c r="C83" s="883" t="s">
        <v>107</v>
      </c>
      <c r="D83" s="884" t="n">
        <v>2012.0</v>
      </c>
      <c r="E83" s="885" t="n">
        <v>0.018891664006</v>
      </c>
      <c r="F83" s="886" t="n">
        <v>111.8</v>
      </c>
      <c r="G83" s="887" t="n">
        <v>94.0</v>
      </c>
      <c r="H83" s="888" t="n">
        <v>4.0</v>
      </c>
      <c r="I83" s="889" t="n">
        <v>208.0</v>
      </c>
      <c r="J83" s="890" t="n">
        <v>52.7</v>
      </c>
      <c r="K83" s="891" t="n">
        <v>85.5</v>
      </c>
      <c r="L83" s="892" t="n">
        <v>137.5</v>
      </c>
      <c r="M83" s="893" t="n">
        <v>0.3</v>
      </c>
    </row>
    <row r="84">
      <c r="A84" s="868" t="s">
        <v>104</v>
      </c>
      <c r="B84" s="869" t="n">
        <v>2019.0</v>
      </c>
      <c r="C84" s="870" t="s">
        <v>105</v>
      </c>
      <c r="D84" s="871" t="n">
        <v>169.0</v>
      </c>
      <c r="E84" s="872" t="n">
        <v>0.00158682466</v>
      </c>
      <c r="F84" s="873" t="n">
        <v>9.9</v>
      </c>
      <c r="G84" s="874" t="n">
        <v>7.0</v>
      </c>
      <c r="H84" s="875" t="n">
        <v>3.0</v>
      </c>
      <c r="I84" s="876" t="n">
        <v>25.0</v>
      </c>
      <c r="J84" s="877" t="n">
        <v>6.6</v>
      </c>
      <c r="K84" s="878" t="n">
        <v>6.0</v>
      </c>
      <c r="L84" s="879" t="n">
        <v>12.0</v>
      </c>
      <c r="M84" s="880" t="n">
        <v>1.4</v>
      </c>
    </row>
    <row r="85">
      <c r="A85" s="855" t="s">
        <v>102</v>
      </c>
      <c r="B85" s="856" t="n">
        <v>2019.0</v>
      </c>
      <c r="C85" s="857" t="s">
        <v>103</v>
      </c>
      <c r="D85" s="858" t="n">
        <v>321.0</v>
      </c>
      <c r="E85" s="859" t="n">
        <v>0.003014027905</v>
      </c>
      <c r="F85" s="860" t="n">
        <v>17.8</v>
      </c>
      <c r="G85" s="861" t="n">
        <v>12.0</v>
      </c>
      <c r="H85" s="862" t="n">
        <v>3.0</v>
      </c>
      <c r="I85" s="863" t="n">
        <v>57.0</v>
      </c>
      <c r="J85" s="864" t="n">
        <v>16.8</v>
      </c>
      <c r="K85" s="865" t="n">
        <v>4.3</v>
      </c>
      <c r="L85" s="866" t="n">
        <v>27.5</v>
      </c>
      <c r="M85" s="867" t="n">
        <v>1.3</v>
      </c>
    </row>
    <row r="86">
      <c r="A86" s="842" t="s">
        <v>100</v>
      </c>
      <c r="B86" s="843" t="n">
        <v>2019.0</v>
      </c>
      <c r="C86" s="844" t="s">
        <v>101</v>
      </c>
      <c r="D86" s="845" t="n">
        <v>575.0</v>
      </c>
      <c r="E86" s="846" t="n">
        <v>0.005398959643</v>
      </c>
      <c r="F86" s="847" t="n">
        <v>31.9</v>
      </c>
      <c r="G86" s="848" t="n">
        <v>26.0</v>
      </c>
      <c r="H86" s="849" t="n">
        <v>5.0</v>
      </c>
      <c r="I86" s="850" t="n">
        <v>77.0</v>
      </c>
      <c r="J86" s="851" t="n">
        <v>20.4</v>
      </c>
      <c r="K86" s="852" t="n">
        <v>16.8</v>
      </c>
      <c r="L86" s="853" t="n">
        <v>43.5</v>
      </c>
      <c r="M86" s="854" t="n">
        <v>0.8</v>
      </c>
    </row>
    <row r="87">
      <c r="A87" s="829" t="s">
        <v>98</v>
      </c>
      <c r="B87" s="830" t="n">
        <v>2019.0</v>
      </c>
      <c r="C87" s="831" t="s">
        <v>99</v>
      </c>
      <c r="D87" s="832" t="n">
        <v>616.0</v>
      </c>
      <c r="E87" s="833" t="n">
        <v>0.00578392894</v>
      </c>
      <c r="F87" s="834" t="n">
        <v>34.2</v>
      </c>
      <c r="G87" s="835" t="n">
        <v>30.5</v>
      </c>
      <c r="H87" s="836" t="n">
        <v>1.0</v>
      </c>
      <c r="I87" s="837" t="n">
        <v>76.0</v>
      </c>
      <c r="J87" s="838" t="n">
        <v>21.7</v>
      </c>
      <c r="K87" s="839" t="n">
        <v>16.8</v>
      </c>
      <c r="L87" s="840" t="n">
        <v>52.0</v>
      </c>
      <c r="M87" s="841" t="n">
        <v>0.2</v>
      </c>
    </row>
    <row r="88">
      <c r="A88" s="816" t="s">
        <v>96</v>
      </c>
      <c r="B88" s="817" t="n">
        <v>2019.0</v>
      </c>
      <c r="C88" s="818" t="s">
        <v>97</v>
      </c>
      <c r="D88" s="819" t="n">
        <v>1698.0</v>
      </c>
      <c r="E88" s="820" t="n">
        <v>0.015943362565</v>
      </c>
      <c r="F88" s="821" t="n">
        <v>41.4</v>
      </c>
      <c r="G88" s="822" t="n">
        <v>34.0</v>
      </c>
      <c r="H88" s="823" t="n">
        <v>2.0</v>
      </c>
      <c r="I88" s="824" t="n">
        <v>148.0</v>
      </c>
      <c r="J88" s="825" t="n">
        <v>29.4</v>
      </c>
      <c r="K88" s="826" t="n">
        <v>20.0</v>
      </c>
      <c r="L88" s="827" t="n">
        <v>53.0</v>
      </c>
      <c r="M88" s="828" t="n">
        <v>1.6</v>
      </c>
    </row>
    <row r="89">
      <c r="A89" s="803" t="s">
        <v>94</v>
      </c>
      <c r="B89" s="804" t="n">
        <v>2019.0</v>
      </c>
      <c r="C89" s="805" t="s">
        <v>95</v>
      </c>
      <c r="D89" s="806" t="n">
        <v>6370.0</v>
      </c>
      <c r="E89" s="807" t="n">
        <v>0.059811083359</v>
      </c>
      <c r="F89" s="808" t="n">
        <v>155.4</v>
      </c>
      <c r="G89" s="809" t="n">
        <v>123.0</v>
      </c>
      <c r="H89" s="810" t="n">
        <v>4.0</v>
      </c>
      <c r="I89" s="811" t="n">
        <v>532.0</v>
      </c>
      <c r="J89" s="812" t="n">
        <v>111.5</v>
      </c>
      <c r="K89" s="813" t="n">
        <v>85.0</v>
      </c>
      <c r="L89" s="814" t="n">
        <v>176.0</v>
      </c>
      <c r="M89" s="815" t="n">
        <v>1.8</v>
      </c>
    </row>
    <row r="90">
      <c r="A90" s="790" t="s">
        <v>92</v>
      </c>
      <c r="B90" s="791" t="n">
        <v>2019.0</v>
      </c>
      <c r="C90" s="792" t="s">
        <v>93</v>
      </c>
      <c r="D90" s="793" t="n">
        <v>373.0</v>
      </c>
      <c r="E90" s="794" t="n">
        <v>0.003502281647</v>
      </c>
      <c r="F90" s="795" t="n">
        <v>12.4</v>
      </c>
      <c r="G90" s="796" t="n">
        <v>7.0</v>
      </c>
      <c r="H90" s="797" t="n">
        <v>1.0</v>
      </c>
      <c r="I90" s="798" t="n">
        <v>52.0</v>
      </c>
      <c r="J90" s="799" t="n">
        <v>13.9</v>
      </c>
      <c r="K90" s="800" t="n">
        <v>2.0</v>
      </c>
      <c r="L90" s="801" t="n">
        <v>20.5</v>
      </c>
      <c r="M90" s="802" t="n">
        <v>1.5</v>
      </c>
    </row>
    <row r="91">
      <c r="A91" s="777" t="s">
        <v>90</v>
      </c>
      <c r="B91" s="778" t="n">
        <v>2019.0</v>
      </c>
      <c r="C91" s="779" t="s">
        <v>91</v>
      </c>
      <c r="D91" s="780" t="n">
        <v>164.0</v>
      </c>
      <c r="E91" s="781" t="n">
        <v>0.001539877185</v>
      </c>
      <c r="F91" s="782" t="n">
        <v>6.8</v>
      </c>
      <c r="G91" s="783" t="n">
        <v>5.0</v>
      </c>
      <c r="H91" s="784" t="n">
        <v>1.0</v>
      </c>
      <c r="I91" s="785" t="n">
        <v>25.0</v>
      </c>
      <c r="J91" s="786" t="n">
        <v>6.5</v>
      </c>
      <c r="K91" s="787" t="n">
        <v>2.0</v>
      </c>
      <c r="L91" s="788" t="n">
        <v>8.3</v>
      </c>
      <c r="M91" s="789" t="n">
        <v>1.7</v>
      </c>
    </row>
    <row r="92">
      <c r="A92" s="764" t="s">
        <v>88</v>
      </c>
      <c r="B92" s="765" t="n">
        <v>2019.0</v>
      </c>
      <c r="C92" s="766" t="s">
        <v>89</v>
      </c>
      <c r="D92" s="767" t="n">
        <v>648.0</v>
      </c>
      <c r="E92" s="768" t="n">
        <v>0.006084392781</v>
      </c>
      <c r="F92" s="769" t="n">
        <v>17.5</v>
      </c>
      <c r="G92" s="770" t="n">
        <v>10.0</v>
      </c>
      <c r="H92" s="771" t="n">
        <v>1.0</v>
      </c>
      <c r="I92" s="772" t="n">
        <v>93.0</v>
      </c>
      <c r="J92" s="773" t="n">
        <v>21.8</v>
      </c>
      <c r="K92" s="774" t="n">
        <v>3.0</v>
      </c>
      <c r="L92" s="775" t="n">
        <v>20.0</v>
      </c>
      <c r="M92" s="776" t="n">
        <v>2.1</v>
      </c>
    </row>
    <row r="93">
      <c r="A93" s="751" t="s">
        <v>86</v>
      </c>
      <c r="B93" s="752" t="n">
        <v>2019.0</v>
      </c>
      <c r="C93" s="753" t="s">
        <v>87</v>
      </c>
      <c r="D93" s="754" t="n">
        <v>3082.0</v>
      </c>
      <c r="E93" s="755" t="n">
        <v>0.028938423691</v>
      </c>
      <c r="F93" s="756" t="n">
        <v>106.3</v>
      </c>
      <c r="G93" s="757" t="n">
        <v>97.0</v>
      </c>
      <c r="H93" s="758" t="n">
        <v>1.0</v>
      </c>
      <c r="I93" s="759" t="n">
        <v>470.0</v>
      </c>
      <c r="J93" s="760" t="n">
        <v>118.6</v>
      </c>
      <c r="K93" s="761" t="n">
        <v>2.0</v>
      </c>
      <c r="L93" s="762" t="n">
        <v>206.0</v>
      </c>
      <c r="M93" s="763" t="n">
        <v>1.1</v>
      </c>
    </row>
    <row r="94">
      <c r="A94" s="738" t="s">
        <v>84</v>
      </c>
      <c r="B94" s="739" t="n">
        <v>2019.0</v>
      </c>
      <c r="C94" s="740" t="s">
        <v>85</v>
      </c>
      <c r="D94" s="741" t="n">
        <v>150.0</v>
      </c>
      <c r="E94" s="742" t="n">
        <v>0.001408424254</v>
      </c>
      <c r="F94" s="743" t="n">
        <v>8.3</v>
      </c>
      <c r="G94" s="744" t="n">
        <v>5.5</v>
      </c>
      <c r="H94" s="745" t="n">
        <v>1.0</v>
      </c>
      <c r="I94" s="746" t="n">
        <v>31.0</v>
      </c>
      <c r="J94" s="747" t="n">
        <v>8.4</v>
      </c>
      <c r="K94" s="748" t="n">
        <v>3.0</v>
      </c>
      <c r="L94" s="749" t="n">
        <v>11.8</v>
      </c>
      <c r="M94" s="750" t="n">
        <v>1.7</v>
      </c>
    </row>
    <row r="95">
      <c r="A95" s="725" t="s">
        <v>82</v>
      </c>
      <c r="B95" s="726" t="n">
        <v>2019.0</v>
      </c>
      <c r="C95" s="727" t="s">
        <v>83</v>
      </c>
      <c r="D95" s="728" t="n">
        <v>1661.0</v>
      </c>
      <c r="E95" s="729" t="n">
        <v>0.015595951249</v>
      </c>
      <c r="F95" s="730" t="n">
        <v>41.5</v>
      </c>
      <c r="G95" s="731" t="n">
        <v>13.0</v>
      </c>
      <c r="H95" s="732" t="n">
        <v>1.0</v>
      </c>
      <c r="I95" s="733" t="n">
        <v>187.0</v>
      </c>
      <c r="J95" s="734" t="n">
        <v>54.7</v>
      </c>
      <c r="K95" s="735" t="n">
        <v>5.5</v>
      </c>
      <c r="L95" s="736" t="n">
        <v>73.3</v>
      </c>
      <c r="M95" s="737" t="n">
        <v>1.4</v>
      </c>
    </row>
    <row r="96">
      <c r="A96" s="712" t="s">
        <v>80</v>
      </c>
      <c r="B96" s="713" t="n">
        <v>2019.0</v>
      </c>
      <c r="C96" s="714" t="s">
        <v>81</v>
      </c>
      <c r="D96" s="715" t="n">
        <v>8704.0</v>
      </c>
      <c r="E96" s="716" t="n">
        <v>0.081726164766</v>
      </c>
      <c r="F96" s="717" t="n">
        <v>212.3</v>
      </c>
      <c r="G96" s="718" t="n">
        <v>168.0</v>
      </c>
      <c r="H96" s="719" t="n">
        <v>1.0</v>
      </c>
      <c r="I96" s="720" t="n">
        <v>646.0</v>
      </c>
      <c r="J96" s="721" t="n">
        <v>145.8</v>
      </c>
      <c r="K96" s="722" t="n">
        <v>102.0</v>
      </c>
      <c r="L96" s="723" t="n">
        <v>262.0</v>
      </c>
      <c r="M96" s="724" t="n">
        <v>1.0</v>
      </c>
    </row>
    <row r="97">
      <c r="A97" s="699" t="s">
        <v>78</v>
      </c>
      <c r="B97" s="700" t="n">
        <v>2019.0</v>
      </c>
      <c r="C97" s="701" t="s">
        <v>79</v>
      </c>
      <c r="D97" s="702" t="n">
        <v>790.0</v>
      </c>
      <c r="E97" s="703" t="n">
        <v>0.007417701076</v>
      </c>
      <c r="F97" s="704" t="n">
        <v>46.5</v>
      </c>
      <c r="G97" s="705" t="n">
        <v>31.0</v>
      </c>
      <c r="H97" s="706" t="n">
        <v>5.0</v>
      </c>
      <c r="I97" s="707" t="n">
        <v>194.0</v>
      </c>
      <c r="J97" s="708" t="n">
        <v>44.1</v>
      </c>
      <c r="K97" s="709" t="n">
        <v>22.0</v>
      </c>
      <c r="L97" s="710" t="n">
        <v>58.0</v>
      </c>
      <c r="M97" s="711" t="n">
        <v>2.6</v>
      </c>
    </row>
    <row r="98">
      <c r="A98" s="686" t="s">
        <v>76</v>
      </c>
      <c r="B98" s="687" t="n">
        <v>2019.0</v>
      </c>
      <c r="C98" s="688" t="s">
        <v>77</v>
      </c>
      <c r="D98" s="689" t="n">
        <v>908.0</v>
      </c>
      <c r="E98" s="690" t="n">
        <v>0.008525661489</v>
      </c>
      <c r="F98" s="691" t="n">
        <v>50.4</v>
      </c>
      <c r="G98" s="692" t="n">
        <v>38.5</v>
      </c>
      <c r="H98" s="693" t="n">
        <v>6.0</v>
      </c>
      <c r="I98" s="694" t="n">
        <v>122.0</v>
      </c>
      <c r="J98" s="695" t="n">
        <v>30.8</v>
      </c>
      <c r="K98" s="696" t="n">
        <v>27.5</v>
      </c>
      <c r="L98" s="697" t="n">
        <v>76.0</v>
      </c>
      <c r="M98" s="698" t="n">
        <v>0.7</v>
      </c>
    </row>
    <row r="99" spans="1:13" ht="16.5" customHeight="1" x14ac:dyDescent="0.2">
      <c r="A99" s="16" t="s">
        <v>74</v>
      </c>
      <c r="B99" s="101" t="n">
        <v>2019.0</v>
      </c>
      <c r="C99" s="4" t="s">
        <v>75</v>
      </c>
      <c r="D99" s="102" t="n">
        <v>2924.0</v>
      </c>
      <c r="E99" s="113" t="n">
        <v>0.027454883476</v>
      </c>
      <c r="F99" s="114" t="n">
        <v>91.4</v>
      </c>
      <c r="G99" s="103" t="n">
        <v>85.0</v>
      </c>
      <c r="H99" s="115" t="n">
        <v>5.0</v>
      </c>
      <c r="I99" s="116" t="n">
        <v>264.0</v>
      </c>
      <c r="J99" s="107" t="n">
        <v>64.6</v>
      </c>
      <c r="K99" s="108" t="n">
        <v>38.5</v>
      </c>
      <c r="L99" s="109" t="n">
        <v>125.8</v>
      </c>
      <c r="M99" s="110" t="n">
        <v>0.9</v>
      </c>
    </row>
    <row r="100" spans="1:13" ht="14.25" customHeight="1" x14ac:dyDescent="0.2">
      <c r="A100" s="92"/>
      <c r="B100" s="92"/>
    </row>
    <row r="101" spans="1:13" ht="30" customHeight="1" x14ac:dyDescent="0.2">
      <c r="A101" s="10" t="s">
        <v>49</v>
      </c>
      <c r="B101" s="10"/>
      <c r="C101" s="2"/>
      <c r="D101" s="135" t="str">
        <f>$C$7</f>
        <v>Baden-Württemberg</v>
      </c>
      <c r="E101" s="135"/>
      <c r="F101" s="135"/>
      <c r="G101" s="11" t="n">
        <v>71.0</v>
      </c>
      <c r="H101" s="81" t="s">
        <v>30</v>
      </c>
    </row>
    <row r="102" spans="1:13" ht="34.5" customHeight="1" x14ac:dyDescent="0.2">
      <c r="A102" s="17" t="s">
        <v>10</v>
      </c>
      <c r="B102" s="17" t="s">
        <v>56</v>
      </c>
      <c r="C102" s="14" t="s">
        <v>11</v>
      </c>
      <c r="D102" s="13" t="s">
        <v>43</v>
      </c>
      <c r="E102" s="136" t="s">
        <v>47</v>
      </c>
      <c r="F102" s="137"/>
      <c r="G102" s="12" t="s">
        <v>17</v>
      </c>
      <c r="H102" s="12" t="s">
        <v>18</v>
      </c>
      <c r="I102" s="12" t="s">
        <v>19</v>
      </c>
      <c r="J102" s="56" t="s">
        <v>40</v>
      </c>
      <c r="K102" s="56" t="s">
        <v>20</v>
      </c>
      <c r="L102" s="56" t="s">
        <v>62</v>
      </c>
      <c r="M102" s="12" t="s">
        <v>22</v>
      </c>
    </row>
    <row r="103">
      <c r="A103" s="673" t="s">
        <v>156</v>
      </c>
      <c r="B103" s="674" t="n">
        <v>2019.0</v>
      </c>
      <c r="C103" s="675" t="s">
        <v>157</v>
      </c>
      <c r="D103" s="676" t="n">
        <v>72.0</v>
      </c>
      <c r="E103" s="677" t="s">
        <v>72</v>
      </c>
      <c r="F103" s="678" t="n">
        <v>78.5</v>
      </c>
      <c r="G103" s="679" t="n">
        <v>80.3</v>
      </c>
      <c r="H103" s="680" t="n">
        <v>1.0</v>
      </c>
      <c r="I103" s="681" t="n">
        <v>129.0</v>
      </c>
      <c r="J103" s="682" t="n">
        <v>40.3</v>
      </c>
      <c r="K103" s="683" t="n">
        <v>49.5</v>
      </c>
      <c r="L103" s="684" t="n">
        <v>95.7</v>
      </c>
      <c r="M103" s="685" t="n">
        <v>-0.4</v>
      </c>
    </row>
    <row r="104">
      <c r="A104" s="660" t="s">
        <v>154</v>
      </c>
      <c r="B104" s="661" t="n">
        <v>2019.0</v>
      </c>
      <c r="C104" s="662" t="s">
        <v>155</v>
      </c>
      <c r="D104" s="663" t="n">
        <v>113.6</v>
      </c>
      <c r="E104" s="664" t="s">
        <v>72</v>
      </c>
      <c r="F104" s="665" t="n">
        <v>104.5</v>
      </c>
      <c r="G104" s="666" t="n">
        <v>85.0</v>
      </c>
      <c r="H104" s="667" t="n">
        <v>15.5</v>
      </c>
      <c r="I104" s="668" t="n">
        <v>232.0</v>
      </c>
      <c r="J104" s="669" t="n">
        <v>75.4</v>
      </c>
      <c r="K104" s="670" t="n">
        <v>61.4</v>
      </c>
      <c r="L104" s="671" t="n">
        <v>196.3</v>
      </c>
      <c r="M104" s="672" t="n">
        <v>0.6</v>
      </c>
    </row>
    <row r="105">
      <c r="A105" s="647" t="s">
        <v>152</v>
      </c>
      <c r="B105" s="648" t="n">
        <v>2019.0</v>
      </c>
      <c r="C105" s="649" t="s">
        <v>153</v>
      </c>
      <c r="D105" s="650" t="n">
        <v>55.0</v>
      </c>
      <c r="E105" s="651" t="s">
        <v>72</v>
      </c>
      <c r="F105" s="652" t="n">
        <v>45.5</v>
      </c>
      <c r="G105" s="653" t="n">
        <v>38.1</v>
      </c>
      <c r="H105" s="654" t="n">
        <v>11.0</v>
      </c>
      <c r="I105" s="655" t="n">
        <v>168.0</v>
      </c>
      <c r="J105" s="656" t="n">
        <v>41.2</v>
      </c>
      <c r="K105" s="657" t="n">
        <v>30.0</v>
      </c>
      <c r="L105" s="658" t="n">
        <v>63.8</v>
      </c>
      <c r="M105" s="659" t="n">
        <v>1.5</v>
      </c>
    </row>
    <row r="106">
      <c r="A106" s="634" t="s">
        <v>150</v>
      </c>
      <c r="B106" s="635" t="n">
        <v>2019.0</v>
      </c>
      <c r="C106" s="636" t="s">
        <v>151</v>
      </c>
      <c r="D106" s="637" t="n">
        <v>70.8</v>
      </c>
      <c r="E106" s="638" t="s">
        <v>72</v>
      </c>
      <c r="F106" s="639" t="n">
        <v>53.6</v>
      </c>
      <c r="G106" s="640" t="n">
        <v>51.2</v>
      </c>
      <c r="H106" s="641" t="n">
        <v>19.0</v>
      </c>
      <c r="I106" s="642" t="n">
        <v>246.0</v>
      </c>
      <c r="J106" s="643" t="n">
        <v>63.4</v>
      </c>
      <c r="K106" s="644" t="n">
        <v>21.8</v>
      </c>
      <c r="L106" s="645" t="n">
        <v>104.0</v>
      </c>
      <c r="M106" s="646" t="n">
        <v>1.9</v>
      </c>
    </row>
    <row r="107">
      <c r="A107" s="621" t="s">
        <v>149</v>
      </c>
      <c r="B107" s="622" t="n">
        <v>2019.0</v>
      </c>
      <c r="C107" s="623" t="s">
        <v>119</v>
      </c>
      <c r="D107" s="624" t="n">
        <v>25.3</v>
      </c>
      <c r="E107" s="625" t="s">
        <v>72</v>
      </c>
      <c r="F107" s="626" t="n">
        <v>30.5</v>
      </c>
      <c r="G107" s="627" t="n">
        <v>20.5</v>
      </c>
      <c r="H107" s="628" t="n">
        <v>3.3</v>
      </c>
      <c r="I107" s="629" t="n">
        <v>58.2</v>
      </c>
      <c r="J107" s="630" t="n">
        <v>15.3</v>
      </c>
      <c r="K107" s="631" t="n">
        <v>16.1</v>
      </c>
      <c r="L107" s="632" t="n">
        <v>35.3</v>
      </c>
      <c r="M107" s="633" t="n">
        <v>0.4</v>
      </c>
    </row>
    <row r="108">
      <c r="A108" s="608" t="s">
        <v>148</v>
      </c>
      <c r="B108" s="609" t="n">
        <v>2019.0</v>
      </c>
      <c r="C108" s="610" t="s">
        <v>117</v>
      </c>
      <c r="D108" s="611" t="n">
        <v>22.5</v>
      </c>
      <c r="E108" s="612" t="s">
        <v>72</v>
      </c>
      <c r="F108" s="613" t="n">
        <v>25.4</v>
      </c>
      <c r="G108" s="614" t="n">
        <v>18.2</v>
      </c>
      <c r="H108" s="615" t="n">
        <v>3.7</v>
      </c>
      <c r="I108" s="616" t="n">
        <v>71.0</v>
      </c>
      <c r="J108" s="617" t="n">
        <v>18.3</v>
      </c>
      <c r="K108" s="618" t="n">
        <v>8.0</v>
      </c>
      <c r="L108" s="619" t="n">
        <v>27.7</v>
      </c>
      <c r="M108" s="620" t="n">
        <v>1.3</v>
      </c>
    </row>
    <row r="109">
      <c r="A109" s="595" t="s">
        <v>146</v>
      </c>
      <c r="B109" s="596" t="n">
        <v>2019.0</v>
      </c>
      <c r="C109" s="597" t="s">
        <v>147</v>
      </c>
      <c r="D109" s="598" t="n">
        <v>21.3</v>
      </c>
      <c r="E109" s="599" t="s">
        <v>72</v>
      </c>
      <c r="F109" s="600" t="n">
        <v>20.2</v>
      </c>
      <c r="G109" s="601" t="n">
        <v>19.1</v>
      </c>
      <c r="H109" s="602" t="n">
        <v>3.0</v>
      </c>
      <c r="I109" s="603" t="n">
        <v>90.7</v>
      </c>
      <c r="J109" s="604" t="n">
        <v>17.3</v>
      </c>
      <c r="K109" s="605" t="n">
        <v>11.8</v>
      </c>
      <c r="L109" s="606" t="n">
        <v>22.2</v>
      </c>
      <c r="M109" s="607" t="n">
        <v>3.0</v>
      </c>
    </row>
    <row r="110">
      <c r="A110" s="582" t="s">
        <v>144</v>
      </c>
      <c r="B110" s="583" t="n">
        <v>2019.0</v>
      </c>
      <c r="C110" s="584" t="s">
        <v>145</v>
      </c>
      <c r="D110" s="585" t="n">
        <v>20.0</v>
      </c>
      <c r="E110" s="586" t="s">
        <v>72</v>
      </c>
      <c r="F110" s="587" t="n">
        <v>19.6</v>
      </c>
      <c r="G110" s="588" t="n">
        <v>17.8</v>
      </c>
      <c r="H110" s="589" t="n">
        <v>10.5</v>
      </c>
      <c r="I110" s="590" t="n">
        <v>76.0</v>
      </c>
      <c r="J110" s="591" t="n">
        <v>11.9</v>
      </c>
      <c r="K110" s="592" t="n">
        <v>15.1</v>
      </c>
      <c r="L110" s="593" t="n">
        <v>22.0</v>
      </c>
      <c r="M110" s="594" t="n">
        <v>4.1</v>
      </c>
    </row>
    <row r="111">
      <c r="A111" s="569" t="s">
        <v>142</v>
      </c>
      <c r="B111" s="570" t="n">
        <v>2019.0</v>
      </c>
      <c r="C111" s="571" t="s">
        <v>143</v>
      </c>
      <c r="D111" s="572" t="n">
        <v>22.5</v>
      </c>
      <c r="E111" s="573" t="s">
        <v>72</v>
      </c>
      <c r="F111" s="574" t="n">
        <v>21.8</v>
      </c>
      <c r="G111" s="575" t="n">
        <v>19.4</v>
      </c>
      <c r="H111" s="576" t="n">
        <v>3.0</v>
      </c>
      <c r="I111" s="577" t="n">
        <v>110.5</v>
      </c>
      <c r="J111" s="578" t="n">
        <v>17.7</v>
      </c>
      <c r="K111" s="579" t="n">
        <v>17.4</v>
      </c>
      <c r="L111" s="580" t="n">
        <v>22.8</v>
      </c>
      <c r="M111" s="581" t="n">
        <v>4.5</v>
      </c>
    </row>
    <row r="112">
      <c r="A112" s="556" t="s">
        <v>140</v>
      </c>
      <c r="B112" s="557" t="n">
        <v>2019.0</v>
      </c>
      <c r="C112" s="558" t="s">
        <v>141</v>
      </c>
      <c r="D112" s="559" t="n">
        <v>13.6</v>
      </c>
      <c r="E112" s="560" t="s">
        <v>72</v>
      </c>
      <c r="F112" s="561" t="n">
        <v>10.9</v>
      </c>
      <c r="G112" s="562" t="n">
        <v>10.1</v>
      </c>
      <c r="H112" s="563" t="n">
        <v>4.0</v>
      </c>
      <c r="I112" s="564" t="n">
        <v>75.0</v>
      </c>
      <c r="J112" s="565" t="n">
        <v>12.3</v>
      </c>
      <c r="K112" s="566" t="n">
        <v>8.7</v>
      </c>
      <c r="L112" s="567" t="n">
        <v>13.1</v>
      </c>
      <c r="M112" s="568" t="n">
        <v>4.3</v>
      </c>
    </row>
    <row r="113">
      <c r="A113" s="543" t="s">
        <v>138</v>
      </c>
      <c r="B113" s="544" t="n">
        <v>2019.0</v>
      </c>
      <c r="C113" s="545" t="s">
        <v>139</v>
      </c>
      <c r="D113" s="546" t="n">
        <v>39.1</v>
      </c>
      <c r="E113" s="547" t="s">
        <v>72</v>
      </c>
      <c r="F113" s="548" t="n">
        <v>41.7</v>
      </c>
      <c r="G113" s="549" t="n">
        <v>39.3</v>
      </c>
      <c r="H113" s="550" t="n">
        <v>15.9</v>
      </c>
      <c r="I113" s="551" t="n">
        <v>63.2</v>
      </c>
      <c r="J113" s="552" t="n">
        <v>10.0</v>
      </c>
      <c r="K113" s="553" t="n">
        <v>35.3</v>
      </c>
      <c r="L113" s="554" t="n">
        <v>45.5</v>
      </c>
      <c r="M113" s="555" t="n">
        <v>-0.2</v>
      </c>
    </row>
    <row r="114">
      <c r="A114" s="530" t="s">
        <v>136</v>
      </c>
      <c r="B114" s="531" t="n">
        <v>2019.0</v>
      </c>
      <c r="C114" s="532" t="s">
        <v>137</v>
      </c>
      <c r="D114" s="533" t="n">
        <v>39.0</v>
      </c>
      <c r="E114" s="534" t="s">
        <v>72</v>
      </c>
      <c r="F114" s="535" t="n">
        <v>38.2</v>
      </c>
      <c r="G114" s="536" t="n">
        <v>37.7</v>
      </c>
      <c r="H114" s="537" t="n">
        <v>25.0</v>
      </c>
      <c r="I114" s="538" t="n">
        <v>59.8</v>
      </c>
      <c r="J114" s="539" t="n">
        <v>8.2</v>
      </c>
      <c r="K114" s="540" t="n">
        <v>34.0</v>
      </c>
      <c r="L114" s="541" t="n">
        <v>44.5</v>
      </c>
      <c r="M114" s="542" t="n">
        <v>0.6</v>
      </c>
    </row>
    <row r="115">
      <c r="A115" s="517" t="s">
        <v>134</v>
      </c>
      <c r="B115" s="518" t="n">
        <v>2019.0</v>
      </c>
      <c r="C115" s="519" t="s">
        <v>135</v>
      </c>
      <c r="D115" s="520" t="n">
        <v>41.4</v>
      </c>
      <c r="E115" s="521" t="s">
        <v>72</v>
      </c>
      <c r="F115" s="522" t="n">
        <v>38.2</v>
      </c>
      <c r="G115" s="523" t="n">
        <v>37.4</v>
      </c>
      <c r="H115" s="524" t="n">
        <v>8.8</v>
      </c>
      <c r="I115" s="525" t="n">
        <v>186.2</v>
      </c>
      <c r="J115" s="526" t="n">
        <v>28.0</v>
      </c>
      <c r="K115" s="527" t="n">
        <v>32.9</v>
      </c>
      <c r="L115" s="528" t="n">
        <v>41.9</v>
      </c>
      <c r="M115" s="529" t="n">
        <v>4.3</v>
      </c>
    </row>
    <row r="116">
      <c r="A116" s="504" t="s">
        <v>132</v>
      </c>
      <c r="B116" s="505" t="n">
        <v>2019.0</v>
      </c>
      <c r="C116" s="506" t="s">
        <v>133</v>
      </c>
      <c r="D116" s="507" t="n">
        <v>40.1</v>
      </c>
      <c r="E116" s="508" t="s">
        <v>72</v>
      </c>
      <c r="F116" s="509" t="n">
        <v>39.5</v>
      </c>
      <c r="G116" s="510" t="n">
        <v>40.2</v>
      </c>
      <c r="H116" s="511" t="n">
        <v>21.4</v>
      </c>
      <c r="I116" s="512" t="n">
        <v>81.0</v>
      </c>
      <c r="J116" s="513" t="n">
        <v>10.9</v>
      </c>
      <c r="K116" s="514" t="n">
        <v>34.1</v>
      </c>
      <c r="L116" s="515" t="n">
        <v>44.2</v>
      </c>
      <c r="M116" s="516" t="n">
        <v>1.5</v>
      </c>
    </row>
    <row r="117">
      <c r="A117" s="491" t="s">
        <v>130</v>
      </c>
      <c r="B117" s="492" t="n">
        <v>2019.0</v>
      </c>
      <c r="C117" s="493" t="s">
        <v>131</v>
      </c>
      <c r="D117" s="494" t="n">
        <v>35.2</v>
      </c>
      <c r="E117" s="495" t="s">
        <v>72</v>
      </c>
      <c r="F117" s="496" t="n">
        <v>34.5</v>
      </c>
      <c r="G117" s="497" t="n">
        <v>34.5</v>
      </c>
      <c r="H117" s="498" t="n">
        <v>14.0</v>
      </c>
      <c r="I117" s="499" t="n">
        <v>73.1</v>
      </c>
      <c r="J117" s="500" t="n">
        <v>11.0</v>
      </c>
      <c r="K117" s="501" t="n">
        <v>28.4</v>
      </c>
      <c r="L117" s="502" t="n">
        <v>37.7</v>
      </c>
      <c r="M117" s="503" t="n">
        <v>1.3</v>
      </c>
    </row>
    <row r="118">
      <c r="A118" s="478" t="s">
        <v>128</v>
      </c>
      <c r="B118" s="479" t="n">
        <v>2019.0</v>
      </c>
      <c r="C118" s="480" t="s">
        <v>129</v>
      </c>
      <c r="D118" s="481" t="n">
        <v>29.1</v>
      </c>
      <c r="E118" s="482" t="s">
        <v>72</v>
      </c>
      <c r="F118" s="483" t="n">
        <v>30.3</v>
      </c>
      <c r="G118" s="484" t="n">
        <v>29.1</v>
      </c>
      <c r="H118" s="485" t="n">
        <v>7.0</v>
      </c>
      <c r="I118" s="486" t="n">
        <v>93.1</v>
      </c>
      <c r="J118" s="487" t="n">
        <v>16.0</v>
      </c>
      <c r="K118" s="488" t="n">
        <v>19.2</v>
      </c>
      <c r="L118" s="489" t="n">
        <v>33.5</v>
      </c>
      <c r="M118" s="490" t="n">
        <v>2.2</v>
      </c>
    </row>
    <row r="119">
      <c r="A119" s="465" t="s">
        <v>126</v>
      </c>
      <c r="B119" s="466" t="n">
        <v>2019.0</v>
      </c>
      <c r="C119" s="467" t="s">
        <v>127</v>
      </c>
      <c r="D119" s="468" t="n">
        <v>28.4</v>
      </c>
      <c r="E119" s="469" t="s">
        <v>72</v>
      </c>
      <c r="F119" s="470" t="n">
        <v>30.7</v>
      </c>
      <c r="G119" s="471" t="n">
        <v>26.3</v>
      </c>
      <c r="H119" s="472" t="n">
        <v>1.0</v>
      </c>
      <c r="I119" s="473" t="n">
        <v>62.0</v>
      </c>
      <c r="J119" s="474" t="n">
        <v>12.1</v>
      </c>
      <c r="K119" s="475" t="n">
        <v>21.7</v>
      </c>
      <c r="L119" s="476" t="n">
        <v>33.8</v>
      </c>
      <c r="M119" s="477" t="n">
        <v>0.6</v>
      </c>
    </row>
    <row r="120">
      <c r="A120" s="452" t="s">
        <v>124</v>
      </c>
      <c r="B120" s="453" t="n">
        <v>2019.0</v>
      </c>
      <c r="C120" s="454" t="s">
        <v>125</v>
      </c>
      <c r="D120" s="455" t="n">
        <v>30.1</v>
      </c>
      <c r="E120" s="456" t="s">
        <v>72</v>
      </c>
      <c r="F120" s="457" t="n">
        <v>31.6</v>
      </c>
      <c r="G120" s="458" t="n">
        <v>30.0</v>
      </c>
      <c r="H120" s="459" t="n">
        <v>10.0</v>
      </c>
      <c r="I120" s="460" t="n">
        <v>59.0</v>
      </c>
      <c r="J120" s="461" t="n">
        <v>11.1</v>
      </c>
      <c r="K120" s="462" t="n">
        <v>26.5</v>
      </c>
      <c r="L120" s="463" t="n">
        <v>33.6</v>
      </c>
      <c r="M120" s="464" t="n">
        <v>0.3</v>
      </c>
    </row>
    <row r="121">
      <c r="A121" s="439" t="s">
        <v>122</v>
      </c>
      <c r="B121" s="440" t="n">
        <v>2019.0</v>
      </c>
      <c r="C121" s="441" t="s">
        <v>123</v>
      </c>
      <c r="D121" s="442" t="n">
        <v>23.5</v>
      </c>
      <c r="E121" s="443" t="s">
        <v>72</v>
      </c>
      <c r="F121" s="444" t="n">
        <v>27.2</v>
      </c>
      <c r="G121" s="445" t="n">
        <v>25.4</v>
      </c>
      <c r="H121" s="446" t="n">
        <v>6.7</v>
      </c>
      <c r="I121" s="447" t="n">
        <v>36.1</v>
      </c>
      <c r="J121" s="448" t="n">
        <v>9.6</v>
      </c>
      <c r="K121" s="449" t="n">
        <v>13.9</v>
      </c>
      <c r="L121" s="450" t="n">
        <v>31.7</v>
      </c>
      <c r="M121" s="451" t="n">
        <v>-0.5</v>
      </c>
    </row>
    <row r="122">
      <c r="A122" s="426" t="s">
        <v>120</v>
      </c>
      <c r="B122" s="427" t="n">
        <v>2019.0</v>
      </c>
      <c r="C122" s="428" t="s">
        <v>121</v>
      </c>
      <c r="D122" s="429" t="n">
        <v>31.2</v>
      </c>
      <c r="E122" s="430" t="s">
        <v>72</v>
      </c>
      <c r="F122" s="431" t="n">
        <v>31.2</v>
      </c>
      <c r="G122" s="432" t="n">
        <v>29.5</v>
      </c>
      <c r="H122" s="433" t="n">
        <v>8.0</v>
      </c>
      <c r="I122" s="434" t="n">
        <v>69.0</v>
      </c>
      <c r="J122" s="435" t="n">
        <v>13.7</v>
      </c>
      <c r="K122" s="436" t="n">
        <v>22.9</v>
      </c>
      <c r="L122" s="437" t="n">
        <v>36.5</v>
      </c>
      <c r="M122" s="438" t="n">
        <v>0.8</v>
      </c>
    </row>
    <row r="123">
      <c r="A123" s="413" t="s">
        <v>118</v>
      </c>
      <c r="B123" s="414" t="n">
        <v>2019.0</v>
      </c>
      <c r="C123" s="415" t="s">
        <v>119</v>
      </c>
      <c r="D123" s="416" t="n">
        <v>35.9</v>
      </c>
      <c r="E123" s="417" t="s">
        <v>72</v>
      </c>
      <c r="F123" s="418" t="n">
        <v>38.2</v>
      </c>
      <c r="G123" s="419" t="n">
        <v>34.1</v>
      </c>
      <c r="H123" s="420" t="n">
        <v>2.0</v>
      </c>
      <c r="I123" s="421" t="n">
        <v>79.5</v>
      </c>
      <c r="J123" s="422" t="n">
        <v>24.5</v>
      </c>
      <c r="K123" s="423" t="n">
        <v>15.0</v>
      </c>
      <c r="L123" s="424" t="n">
        <v>49.1</v>
      </c>
      <c r="M123" s="425" t="n">
        <v>0.3</v>
      </c>
    </row>
    <row r="124">
      <c r="A124" s="400" t="s">
        <v>116</v>
      </c>
      <c r="B124" s="401" t="n">
        <v>2019.0</v>
      </c>
      <c r="C124" s="402" t="s">
        <v>117</v>
      </c>
      <c r="D124" s="403" t="n">
        <v>64.5</v>
      </c>
      <c r="E124" s="404" t="s">
        <v>72</v>
      </c>
      <c r="F124" s="405" t="n">
        <v>67.4</v>
      </c>
      <c r="G124" s="406" t="n">
        <v>63.0</v>
      </c>
      <c r="H124" s="407" t="n">
        <v>15.0</v>
      </c>
      <c r="I124" s="408" t="n">
        <v>130.8</v>
      </c>
      <c r="J124" s="409" t="n">
        <v>29.3</v>
      </c>
      <c r="K124" s="410" t="n">
        <v>37.4</v>
      </c>
      <c r="L124" s="411" t="n">
        <v>85.0</v>
      </c>
      <c r="M124" s="412" t="n">
        <v>0.4</v>
      </c>
    </row>
    <row r="125">
      <c r="A125" s="387" t="s">
        <v>114</v>
      </c>
      <c r="B125" s="388" t="n">
        <v>2019.0</v>
      </c>
      <c r="C125" s="389" t="s">
        <v>115</v>
      </c>
      <c r="D125" s="390" t="n">
        <v>26.7</v>
      </c>
      <c r="E125" s="391" t="s">
        <v>72</v>
      </c>
      <c r="F125" s="392" t="n">
        <v>36.5</v>
      </c>
      <c r="G125" s="393" t="n">
        <v>19.6</v>
      </c>
      <c r="H125" s="394" t="n">
        <v>4.6</v>
      </c>
      <c r="I125" s="395" t="n">
        <v>63.5</v>
      </c>
      <c r="J125" s="396" t="n">
        <v>21.9</v>
      </c>
      <c r="K125" s="397" t="n">
        <v>7.7</v>
      </c>
      <c r="L125" s="398" t="n">
        <v>46.1</v>
      </c>
      <c r="M125" s="399" t="n">
        <v>0.5</v>
      </c>
    </row>
    <row r="126">
      <c r="A126" s="374" t="s">
        <v>112</v>
      </c>
      <c r="B126" s="375" t="n">
        <v>2019.0</v>
      </c>
      <c r="C126" s="376" t="s">
        <v>113</v>
      </c>
      <c r="D126" s="377" t="n">
        <v>18.4</v>
      </c>
      <c r="E126" s="378" t="s">
        <v>72</v>
      </c>
      <c r="F126" s="379" t="n">
        <v>21.8</v>
      </c>
      <c r="G126" s="380" t="n">
        <v>7.2</v>
      </c>
      <c r="H126" s="381" t="n">
        <v>1.5</v>
      </c>
      <c r="I126" s="382" t="n">
        <v>83.8</v>
      </c>
      <c r="J126" s="383" t="n">
        <v>25.9</v>
      </c>
      <c r="K126" s="384" t="n">
        <v>2.0</v>
      </c>
      <c r="L126" s="385" t="n">
        <v>19.8</v>
      </c>
      <c r="M126" s="386" t="n">
        <v>1.9</v>
      </c>
    </row>
    <row r="127">
      <c r="A127" s="361" t="s">
        <v>110</v>
      </c>
      <c r="B127" s="362" t="n">
        <v>2019.0</v>
      </c>
      <c r="C127" s="363" t="s">
        <v>111</v>
      </c>
      <c r="D127" s="364" t="n">
        <v>51.6</v>
      </c>
      <c r="E127" s="365" t="s">
        <v>72</v>
      </c>
      <c r="F127" s="366" t="n">
        <v>52.1</v>
      </c>
      <c r="G127" s="367" t="n">
        <v>42.2</v>
      </c>
      <c r="H127" s="368" t="n">
        <v>12.8</v>
      </c>
      <c r="I127" s="369" t="n">
        <v>159.0</v>
      </c>
      <c r="J127" s="370" t="n">
        <v>32.3</v>
      </c>
      <c r="K127" s="371" t="n">
        <v>32.7</v>
      </c>
      <c r="L127" s="372" t="n">
        <v>61.2</v>
      </c>
      <c r="M127" s="373" t="n">
        <v>2.3</v>
      </c>
    </row>
    <row r="128">
      <c r="A128" s="348" t="s">
        <v>108</v>
      </c>
      <c r="B128" s="349" t="n">
        <v>2019.0</v>
      </c>
      <c r="C128" s="350" t="s">
        <v>109</v>
      </c>
      <c r="D128" s="351" t="n">
        <v>40.0</v>
      </c>
      <c r="E128" s="352" t="s">
        <v>72</v>
      </c>
      <c r="F128" s="353" t="n">
        <v>33.6</v>
      </c>
      <c r="G128" s="354" t="n">
        <v>40.8</v>
      </c>
      <c r="H128" s="355" t="n">
        <v>12.2</v>
      </c>
      <c r="I128" s="356" t="n">
        <v>79.7</v>
      </c>
      <c r="J128" s="357" t="n">
        <v>18.2</v>
      </c>
      <c r="K128" s="358" t="n">
        <v>26.7</v>
      </c>
      <c r="L128" s="359" t="n">
        <v>51.1</v>
      </c>
      <c r="M128" s="360" t="n">
        <v>0.6</v>
      </c>
    </row>
    <row r="129">
      <c r="A129" s="335" t="s">
        <v>106</v>
      </c>
      <c r="B129" s="336" t="n">
        <v>2019.0</v>
      </c>
      <c r="C129" s="337" t="s">
        <v>107</v>
      </c>
      <c r="D129" s="338" t="n">
        <v>35.3</v>
      </c>
      <c r="E129" s="339" t="s">
        <v>72</v>
      </c>
      <c r="F129" s="340" t="n">
        <v>34.5</v>
      </c>
      <c r="G129" s="341" t="n">
        <v>32.8</v>
      </c>
      <c r="H129" s="342" t="n">
        <v>18.9</v>
      </c>
      <c r="I129" s="343" t="n">
        <v>75.4</v>
      </c>
      <c r="J129" s="344" t="n">
        <v>13.1</v>
      </c>
      <c r="K129" s="345" t="n">
        <v>27.8</v>
      </c>
      <c r="L129" s="346" t="n">
        <v>39.8</v>
      </c>
      <c r="M129" s="347" t="n">
        <v>1.8</v>
      </c>
    </row>
    <row r="130">
      <c r="A130" s="322" t="s">
        <v>104</v>
      </c>
      <c r="B130" s="323" t="n">
        <v>2019.0</v>
      </c>
      <c r="C130" s="324" t="s">
        <v>105</v>
      </c>
      <c r="D130" s="325" t="n">
        <v>79.1</v>
      </c>
      <c r="E130" s="326" t="s">
        <v>72</v>
      </c>
      <c r="F130" s="327" t="n">
        <v>76.3</v>
      </c>
      <c r="G130" s="328" t="n">
        <v>83.2</v>
      </c>
      <c r="H130" s="329" t="n">
        <v>11.5</v>
      </c>
      <c r="I130" s="330" t="n">
        <v>165.0</v>
      </c>
      <c r="J130" s="331" t="n">
        <v>41.8</v>
      </c>
      <c r="K130" s="332" t="n">
        <v>44.4</v>
      </c>
      <c r="L130" s="333" t="n">
        <v>108.9</v>
      </c>
      <c r="M130" s="334" t="n">
        <v>0.2</v>
      </c>
    </row>
    <row r="131">
      <c r="A131" s="309" t="s">
        <v>102</v>
      </c>
      <c r="B131" s="310" t="n">
        <v>2019.0</v>
      </c>
      <c r="C131" s="311" t="s">
        <v>103</v>
      </c>
      <c r="D131" s="312" t="n">
        <v>50.2</v>
      </c>
      <c r="E131" s="313" t="s">
        <v>72</v>
      </c>
      <c r="F131" s="314" t="n">
        <v>44.7</v>
      </c>
      <c r="G131" s="315" t="n">
        <v>47.3</v>
      </c>
      <c r="H131" s="316" t="n">
        <v>9.3</v>
      </c>
      <c r="I131" s="317" t="n">
        <v>100.0</v>
      </c>
      <c r="J131" s="318" t="n">
        <v>23.8</v>
      </c>
      <c r="K131" s="319" t="n">
        <v>36.1</v>
      </c>
      <c r="L131" s="320" t="n">
        <v>64.6</v>
      </c>
      <c r="M131" s="321" t="n">
        <v>0.4</v>
      </c>
    </row>
    <row r="132">
      <c r="A132" s="296" t="s">
        <v>100</v>
      </c>
      <c r="B132" s="297" t="n">
        <v>2019.0</v>
      </c>
      <c r="C132" s="298" t="s">
        <v>101</v>
      </c>
      <c r="D132" s="299" t="n">
        <v>46.3</v>
      </c>
      <c r="E132" s="300" t="s">
        <v>72</v>
      </c>
      <c r="F132" s="301" t="n">
        <v>45.5</v>
      </c>
      <c r="G132" s="302" t="n">
        <v>40.7</v>
      </c>
      <c r="H132" s="303" t="n">
        <v>16.1</v>
      </c>
      <c r="I132" s="304" t="n">
        <v>90.7</v>
      </c>
      <c r="J132" s="305" t="n">
        <v>19.1</v>
      </c>
      <c r="K132" s="306" t="n">
        <v>35.6</v>
      </c>
      <c r="L132" s="307" t="n">
        <v>57.6</v>
      </c>
      <c r="M132" s="308" t="n">
        <v>0.9</v>
      </c>
    </row>
    <row r="133">
      <c r="A133" s="283" t="s">
        <v>98</v>
      </c>
      <c r="B133" s="284" t="n">
        <v>2019.0</v>
      </c>
      <c r="C133" s="285" t="s">
        <v>99</v>
      </c>
      <c r="D133" s="286" t="n">
        <v>27.9</v>
      </c>
      <c r="E133" s="287" t="s">
        <v>72</v>
      </c>
      <c r="F133" s="288" t="n">
        <v>28.4</v>
      </c>
      <c r="G133" s="289" t="n">
        <v>28.4</v>
      </c>
      <c r="H133" s="290" t="n">
        <v>9.0</v>
      </c>
      <c r="I133" s="291" t="n">
        <v>59.6</v>
      </c>
      <c r="J133" s="292" t="n">
        <v>11.8</v>
      </c>
      <c r="K133" s="293" t="n">
        <v>21.3</v>
      </c>
      <c r="L133" s="294" t="n">
        <v>33.5</v>
      </c>
      <c r="M133" s="295" t="n">
        <v>0.8</v>
      </c>
    </row>
    <row r="134">
      <c r="A134" s="270" t="s">
        <v>96</v>
      </c>
      <c r="B134" s="271" t="n">
        <v>2019.0</v>
      </c>
      <c r="C134" s="272" t="s">
        <v>97</v>
      </c>
      <c r="D134" s="273" t="n">
        <v>45.4</v>
      </c>
      <c r="E134" s="274" t="s">
        <v>72</v>
      </c>
      <c r="F134" s="275" t="n">
        <v>43.6</v>
      </c>
      <c r="G134" s="276" t="n">
        <v>42.0</v>
      </c>
      <c r="H134" s="277" t="n">
        <v>28.5</v>
      </c>
      <c r="I134" s="278" t="n">
        <v>81.4</v>
      </c>
      <c r="J134" s="279" t="n">
        <v>13.5</v>
      </c>
      <c r="K134" s="280" t="n">
        <v>34.8</v>
      </c>
      <c r="L134" s="281" t="n">
        <v>51.0</v>
      </c>
      <c r="M134" s="282" t="n">
        <v>1.1</v>
      </c>
    </row>
    <row r="135">
      <c r="A135" s="257" t="s">
        <v>94</v>
      </c>
      <c r="B135" s="258" t="n">
        <v>2019.0</v>
      </c>
      <c r="C135" s="259" t="s">
        <v>95</v>
      </c>
      <c r="D135" s="260" t="n">
        <v>47.9</v>
      </c>
      <c r="E135" s="261" t="s">
        <v>72</v>
      </c>
      <c r="F135" s="262" t="n">
        <v>47.4</v>
      </c>
      <c r="G135" s="263" t="n">
        <v>45.7</v>
      </c>
      <c r="H135" s="264" t="n">
        <v>9.0</v>
      </c>
      <c r="I135" s="265" t="n">
        <v>83.1</v>
      </c>
      <c r="J135" s="266" t="n">
        <v>13.2</v>
      </c>
      <c r="K135" s="267" t="n">
        <v>40.8</v>
      </c>
      <c r="L135" s="268" t="n">
        <v>52.8</v>
      </c>
      <c r="M135" s="269" t="n">
        <v>0.1</v>
      </c>
    </row>
    <row r="136">
      <c r="A136" s="244" t="s">
        <v>92</v>
      </c>
      <c r="B136" s="245" t="n">
        <v>2019.0</v>
      </c>
      <c r="C136" s="246" t="s">
        <v>93</v>
      </c>
      <c r="D136" s="247" t="n">
        <v>48.5</v>
      </c>
      <c r="E136" s="248" t="s">
        <v>72</v>
      </c>
      <c r="F136" s="249" t="n">
        <v>56.0</v>
      </c>
      <c r="G136" s="250" t="n">
        <v>46.5</v>
      </c>
      <c r="H136" s="251" t="n">
        <v>1.0</v>
      </c>
      <c r="I136" s="252" t="n">
        <v>86.0</v>
      </c>
      <c r="J136" s="253" t="n">
        <v>22.5</v>
      </c>
      <c r="K136" s="254" t="n">
        <v>39.5</v>
      </c>
      <c r="L136" s="255" t="n">
        <v>61.4</v>
      </c>
      <c r="M136" s="256" t="n">
        <v>-0.4</v>
      </c>
    </row>
    <row r="137">
      <c r="A137" s="231" t="s">
        <v>90</v>
      </c>
      <c r="B137" s="232" t="n">
        <v>2019.0</v>
      </c>
      <c r="C137" s="233" t="s">
        <v>91</v>
      </c>
      <c r="D137" s="234" t="n">
        <v>48.9</v>
      </c>
      <c r="E137" s="235" t="s">
        <v>72</v>
      </c>
      <c r="F137" s="236" t="n">
        <v>52.4</v>
      </c>
      <c r="G137" s="237" t="n">
        <v>49.9</v>
      </c>
      <c r="H137" s="238" t="n">
        <v>8.1</v>
      </c>
      <c r="I137" s="239" t="n">
        <v>77.4</v>
      </c>
      <c r="J137" s="240" t="n">
        <v>14.5</v>
      </c>
      <c r="K137" s="241" t="n">
        <v>42.7</v>
      </c>
      <c r="L137" s="242" t="n">
        <v>56.3</v>
      </c>
      <c r="M137" s="243" t="n">
        <v>-0.6</v>
      </c>
    </row>
    <row r="138">
      <c r="A138" s="218" t="s">
        <v>88</v>
      </c>
      <c r="B138" s="219" t="n">
        <v>2019.0</v>
      </c>
      <c r="C138" s="220" t="s">
        <v>89</v>
      </c>
      <c r="D138" s="221" t="n">
        <v>42.6</v>
      </c>
      <c r="E138" s="222" t="s">
        <v>72</v>
      </c>
      <c r="F138" s="223" t="n">
        <v>52.2</v>
      </c>
      <c r="G138" s="224" t="n">
        <v>44.3</v>
      </c>
      <c r="H138" s="225" t="n">
        <v>5.0</v>
      </c>
      <c r="I138" s="226" t="n">
        <v>81.5</v>
      </c>
      <c r="J138" s="227" t="n">
        <v>17.4</v>
      </c>
      <c r="K138" s="228" t="n">
        <v>30.0</v>
      </c>
      <c r="L138" s="229" t="n">
        <v>55.1</v>
      </c>
      <c r="M138" s="230" t="n">
        <v>-0.0</v>
      </c>
    </row>
    <row r="139">
      <c r="A139" s="205" t="s">
        <v>86</v>
      </c>
      <c r="B139" s="206" t="n">
        <v>2019.0</v>
      </c>
      <c r="C139" s="207" t="s">
        <v>87</v>
      </c>
      <c r="D139" s="208" t="n">
        <v>20.9</v>
      </c>
      <c r="E139" s="209" t="s">
        <v>72</v>
      </c>
      <c r="F139" s="210" t="n">
        <v>20.6</v>
      </c>
      <c r="G139" s="211" t="n">
        <v>19.0</v>
      </c>
      <c r="H139" s="212" t="n">
        <v>1.0</v>
      </c>
      <c r="I139" s="213" t="n">
        <v>53.8</v>
      </c>
      <c r="J139" s="214" t="n">
        <v>12.9</v>
      </c>
      <c r="K139" s="215" t="n">
        <v>14.1</v>
      </c>
      <c r="L139" s="216" t="n">
        <v>24.8</v>
      </c>
      <c r="M139" s="217" t="n">
        <v>1.0</v>
      </c>
    </row>
    <row r="140">
      <c r="A140" s="192" t="s">
        <v>84</v>
      </c>
      <c r="B140" s="193" t="n">
        <v>2019.0</v>
      </c>
      <c r="C140" s="194" t="s">
        <v>85</v>
      </c>
      <c r="D140" s="195" t="n">
        <v>24.5</v>
      </c>
      <c r="E140" s="196" t="s">
        <v>72</v>
      </c>
      <c r="F140" s="197" t="n">
        <v>25.3</v>
      </c>
      <c r="G140" s="198" t="n">
        <v>24.0</v>
      </c>
      <c r="H140" s="199" t="n">
        <v>2.5</v>
      </c>
      <c r="I140" s="200" t="n">
        <v>50.0</v>
      </c>
      <c r="J140" s="201" t="n">
        <v>13.6</v>
      </c>
      <c r="K140" s="202" t="n">
        <v>16.9</v>
      </c>
      <c r="L140" s="203" t="n">
        <v>31.4</v>
      </c>
      <c r="M140" s="204" t="n">
        <v>0.2</v>
      </c>
    </row>
    <row r="141">
      <c r="A141" s="179" t="s">
        <v>82</v>
      </c>
      <c r="B141" s="180" t="n">
        <v>2019.0</v>
      </c>
      <c r="C141" s="181" t="s">
        <v>83</v>
      </c>
      <c r="D141" s="182" t="n">
        <v>31.1</v>
      </c>
      <c r="E141" s="183" t="s">
        <v>72</v>
      </c>
      <c r="F141" s="184" t="n">
        <v>30.8</v>
      </c>
      <c r="G141" s="185" t="n">
        <v>29.4</v>
      </c>
      <c r="H141" s="186" t="n">
        <v>8.5</v>
      </c>
      <c r="I141" s="187" t="n">
        <v>50.0</v>
      </c>
      <c r="J141" s="188" t="n">
        <v>11.2</v>
      </c>
      <c r="K141" s="189" t="n">
        <v>24.9</v>
      </c>
      <c r="L141" s="190" t="n">
        <v>40.8</v>
      </c>
      <c r="M141" s="191" t="n">
        <v>-0.2</v>
      </c>
    </row>
    <row r="142">
      <c r="A142" s="166" t="s">
        <v>80</v>
      </c>
      <c r="B142" s="167" t="n">
        <v>2019.0</v>
      </c>
      <c r="C142" s="168" t="s">
        <v>81</v>
      </c>
      <c r="D142" s="169" t="n">
        <v>32.2</v>
      </c>
      <c r="E142" s="170" t="s">
        <v>72</v>
      </c>
      <c r="F142" s="171" t="n">
        <v>31.0</v>
      </c>
      <c r="G142" s="172" t="n">
        <v>32.6</v>
      </c>
      <c r="H142" s="173" t="n">
        <v>8.3</v>
      </c>
      <c r="I142" s="174" t="n">
        <v>63.2</v>
      </c>
      <c r="J142" s="175" t="n">
        <v>10.2</v>
      </c>
      <c r="K142" s="176" t="n">
        <v>25.3</v>
      </c>
      <c r="L142" s="177" t="n">
        <v>39.1</v>
      </c>
      <c r="M142" s="178" t="n">
        <v>0.5</v>
      </c>
    </row>
    <row r="143">
      <c r="A143" s="153" t="s">
        <v>78</v>
      </c>
      <c r="B143" s="154" t="n">
        <v>2019.0</v>
      </c>
      <c r="C143" s="155" t="s">
        <v>79</v>
      </c>
      <c r="D143" s="156" t="n">
        <v>39.2</v>
      </c>
      <c r="E143" s="157" t="s">
        <v>72</v>
      </c>
      <c r="F143" s="158" t="n">
        <v>37.3</v>
      </c>
      <c r="G143" s="159" t="n">
        <v>36.0</v>
      </c>
      <c r="H143" s="160" t="n">
        <v>11.5</v>
      </c>
      <c r="I143" s="161" t="n">
        <v>66.0</v>
      </c>
      <c r="J143" s="162" t="n">
        <v>13.8</v>
      </c>
      <c r="K143" s="163" t="n">
        <v>31.8</v>
      </c>
      <c r="L143" s="164" t="n">
        <v>47.8</v>
      </c>
      <c r="M143" s="165" t="n">
        <v>0.2</v>
      </c>
    </row>
    <row r="144">
      <c r="A144" s="140" t="s">
        <v>76</v>
      </c>
      <c r="B144" s="141" t="n">
        <v>2019.0</v>
      </c>
      <c r="C144" s="142" t="s">
        <v>77</v>
      </c>
      <c r="D144" s="143" t="n">
        <v>45.1</v>
      </c>
      <c r="E144" s="144" t="s">
        <v>72</v>
      </c>
      <c r="F144" s="145" t="n">
        <v>40.6</v>
      </c>
      <c r="G144" s="146" t="n">
        <v>45.7</v>
      </c>
      <c r="H144" s="147" t="n">
        <v>17.2</v>
      </c>
      <c r="I144" s="148" t="n">
        <v>79.7</v>
      </c>
      <c r="J144" s="149" t="n">
        <v>13.4</v>
      </c>
      <c r="K144" s="150" t="n">
        <v>37.4</v>
      </c>
      <c r="L144" s="151" t="n">
        <v>53.1</v>
      </c>
      <c r="M144" s="152" t="n">
        <v>0.4</v>
      </c>
    </row>
    <row r="145" spans="1:13" ht="16.5" customHeight="1" x14ac:dyDescent="0.2">
      <c r="A145" s="16" t="s">
        <v>74</v>
      </c>
      <c r="B145" s="101" t="n">
        <v>2019.0</v>
      </c>
      <c r="C145" s="4" t="s">
        <v>75</v>
      </c>
      <c r="D145" s="103" t="n">
        <v>23.7</v>
      </c>
      <c r="E145" s="104" t="s">
        <v>72</v>
      </c>
      <c r="F145" s="123" t="n">
        <v>25.1</v>
      </c>
      <c r="G145" s="103" t="n">
        <v>23.8</v>
      </c>
      <c r="H145" s="105" t="n">
        <v>10.5</v>
      </c>
      <c r="I145" s="106" t="n">
        <v>43.7</v>
      </c>
      <c r="J145" s="107" t="n">
        <v>7.5</v>
      </c>
      <c r="K145" s="108" t="n">
        <v>18.8</v>
      </c>
      <c r="L145" s="109" t="n">
        <v>27.5</v>
      </c>
      <c r="M145" s="110" t="n">
        <v>0.4</v>
      </c>
    </row>
    <row r="146" spans="1:13" x14ac:dyDescent="0.2">
      <c r="A146" s="87" t="s">
        <v>46</v>
      </c>
      <c r="B146" s="87"/>
    </row>
    <row r="148" spans="1:13" x14ac:dyDescent="0.2">
      <c r="A148" s="92"/>
      <c r="B148" s="92"/>
    </row>
    <row r="149" spans="1:13" x14ac:dyDescent="0.2">
      <c r="A149" s="92"/>
      <c r="B149" s="92"/>
    </row>
    <row r="150" spans="1:13" x14ac:dyDescent="0.2">
      <c r="A150" s="92"/>
      <c r="B150" s="92"/>
    </row>
    <row r="151" spans="1:13" x14ac:dyDescent="0.2">
      <c r="A151" s="92"/>
      <c r="B151" s="92"/>
    </row>
    <row r="152" spans="1:13" x14ac:dyDescent="0.2">
      <c r="A152" s="92"/>
      <c r="B152" s="92"/>
    </row>
    <row r="153" spans="1:13" x14ac:dyDescent="0.2">
      <c r="A153" s="92"/>
      <c r="B153" s="92"/>
    </row>
    <row r="154" spans="1:13" x14ac:dyDescent="0.2">
      <c r="A154" s="92"/>
      <c r="B154" s="92"/>
    </row>
    <row r="155" spans="1:13" x14ac:dyDescent="0.2">
      <c r="A155" s="92"/>
      <c r="B155" s="92"/>
    </row>
    <row r="156" spans="1:13" x14ac:dyDescent="0.2">
      <c r="A156" s="92"/>
      <c r="B156" s="92"/>
    </row>
    <row r="157" spans="1:13" x14ac:dyDescent="0.2">
      <c r="A157" s="92"/>
      <c r="B157" s="92"/>
    </row>
    <row r="158" spans="1:13" x14ac:dyDescent="0.2">
      <c r="A158" s="92"/>
      <c r="B158" s="92"/>
    </row>
    <row r="159" spans="1:2" x14ac:dyDescent="0.2">
      <c r="A159" s="92"/>
      <c r="B159" s="92"/>
    </row>
    <row r="160" spans="1:2" x14ac:dyDescent="0.2">
      <c r="A160" s="92"/>
      <c r="B160" s="92"/>
    </row>
    <row r="161" spans="1:2" x14ac:dyDescent="0.2">
      <c r="A161" s="92"/>
      <c r="B161" s="92"/>
    </row>
  </sheetData>
  <sortState ref="A9:N82">
    <sortCondition ref="A9:A82"/>
  </sortState>
  <mergeCells count="214">
    <mergeCell ref="D9:F9"/>
    <mergeCell ref="D55:F55"/>
    <mergeCell ref="D101:F101"/>
    <mergeCell ref="E102:F10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4.0" collapsed="false"/>
    <col min="2" max="2" customWidth="true" style="73" width="14.42578125" collapsed="false"/>
    <col min="3" max="3" customWidth="true" style="73" width="84.5703125" collapsed="false"/>
    <col min="4" max="4" customWidth="true" style="73" width="21.42578125" collapsed="false"/>
    <col min="5" max="5" customWidth="true" style="73" width="19.85546875" collapsed="false"/>
    <col min="6" max="6" customWidth="true" style="73" width="14.7109375" collapsed="false"/>
    <col min="7" max="13" customWidth="true" style="73" width="15.0" collapsed="false"/>
    <col min="14" max="14" style="73" width="11.42578125" collapsed="false"/>
    <col min="15" max="15" customWidth="true" style="73" width="17.7109375" collapsed="false"/>
    <col min="16" max="16384" style="73" width="11.42578125" collapsed="false"/>
  </cols>
  <sheetData>
    <row r="1" spans="1:13" s="62" customFormat="1" ht="19.5" customHeight="1" x14ac:dyDescent="0.25">
      <c r="A1" s="61" t="s">
        <v>28</v>
      </c>
      <c r="B1" s="61"/>
      <c r="C1" s="61"/>
      <c r="D1" s="64"/>
    </row>
    <row r="2" spans="1:13" s="62" customFormat="1" ht="19.5" customHeight="1" x14ac:dyDescent="0.25">
      <c r="A2" s="79" t="s">
        <v>54</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Baden-Württemberg</v>
      </c>
    </row>
    <row r="8" spans="1:13" ht="18.75" customHeight="1" x14ac:dyDescent="0.25">
      <c r="A8" s="82"/>
      <c r="B8" s="82"/>
      <c r="C8" s="82"/>
    </row>
    <row r="9" spans="1:13" s="62" customFormat="1" ht="30" customHeight="1" x14ac:dyDescent="0.2">
      <c r="A9" s="84" t="s">
        <v>44</v>
      </c>
      <c r="B9" s="93"/>
      <c r="C9" s="76"/>
      <c r="D9" s="135" t="str">
        <f>$C$7</f>
        <v>Baden-Württemberg</v>
      </c>
      <c r="E9" s="135"/>
      <c r="F9" s="135"/>
      <c r="G9" s="11" t="n">
        <v>20.0</v>
      </c>
      <c r="H9" s="81" t="s">
        <v>30</v>
      </c>
      <c r="I9" s="73"/>
      <c r="J9" s="73"/>
      <c r="K9" s="73"/>
      <c r="L9" s="73"/>
      <c r="M9" s="73"/>
    </row>
    <row r="10" spans="1:13" ht="30" customHeight="1" x14ac:dyDescent="0.2">
      <c r="A10" s="17" t="s">
        <v>10</v>
      </c>
      <c r="B10" s="17" t="s">
        <v>56</v>
      </c>
      <c r="C10" s="17" t="s">
        <v>11</v>
      </c>
      <c r="D10" s="15" t="s">
        <v>12</v>
      </c>
      <c r="E10" s="13" t="s">
        <v>13</v>
      </c>
      <c r="F10" s="12" t="s">
        <v>16</v>
      </c>
      <c r="G10" s="12" t="s">
        <v>17</v>
      </c>
      <c r="H10" s="12" t="s">
        <v>18</v>
      </c>
      <c r="I10" s="12" t="s">
        <v>19</v>
      </c>
      <c r="J10" s="56" t="s">
        <v>40</v>
      </c>
      <c r="K10" s="56" t="s">
        <v>20</v>
      </c>
      <c r="L10" s="56" t="s">
        <v>62</v>
      </c>
      <c r="M10" s="17" t="s">
        <v>22</v>
      </c>
    </row>
    <row r="11">
      <c r="A11" s="2350" t="s">
        <v>179</v>
      </c>
      <c r="B11" s="2351" t="n">
        <v>2019.0</v>
      </c>
      <c r="C11" s="2352" t="s">
        <v>167</v>
      </c>
      <c r="D11" s="2353" t="n">
        <v>369.0</v>
      </c>
      <c r="E11" s="2354" t="n">
        <v>0.196695095948</v>
      </c>
      <c r="F11" s="2355" t="n">
        <v>33.5</v>
      </c>
      <c r="G11" s="2356" t="n">
        <v>28.0</v>
      </c>
      <c r="H11" s="2357" t="n">
        <v>1.0</v>
      </c>
      <c r="I11" s="2358" t="n">
        <v>96.0</v>
      </c>
      <c r="J11" s="2359" t="n">
        <v>28.0</v>
      </c>
      <c r="K11" s="2360" t="n">
        <v>14.5</v>
      </c>
      <c r="L11" s="2361" t="n">
        <v>48.0</v>
      </c>
      <c r="M11" s="2362" t="n">
        <v>1.1</v>
      </c>
    </row>
    <row r="12">
      <c r="A12" s="2337" t="s">
        <v>178</v>
      </c>
      <c r="B12" s="2338" t="n">
        <v>2019.0</v>
      </c>
      <c r="C12" s="2339" t="s">
        <v>165</v>
      </c>
      <c r="D12" s="2340" t="n">
        <v>0.0</v>
      </c>
      <c r="E12" s="2341" t="n">
        <v>0.0</v>
      </c>
      <c r="F12" s="2342" t="n">
        <v>0.0</v>
      </c>
      <c r="G12" s="2343" t="n">
        <v>0.0</v>
      </c>
      <c r="H12" s="2344" t="n">
        <v>0.0</v>
      </c>
      <c r="I12" s="2345" t="n">
        <v>0.0</v>
      </c>
      <c r="J12" s="2346" t="n">
        <v>0.0</v>
      </c>
      <c r="K12" s="2347" t="n">
        <v>0.0</v>
      </c>
      <c r="L12" s="2348" t="n">
        <v>0.0</v>
      </c>
      <c r="M12" s="2349" t="n">
        <v>0.0</v>
      </c>
    </row>
    <row r="13">
      <c r="A13" s="2324" t="s">
        <v>177</v>
      </c>
      <c r="B13" s="2325" t="n">
        <v>2019.0</v>
      </c>
      <c r="C13" s="2326" t="s">
        <v>159</v>
      </c>
      <c r="D13" s="2327" t="n">
        <v>338.0</v>
      </c>
      <c r="E13" s="2328" t="n">
        <v>0.180170575692</v>
      </c>
      <c r="F13" s="2329" t="n">
        <v>26.0</v>
      </c>
      <c r="G13" s="2330" t="n">
        <v>27.0</v>
      </c>
      <c r="H13" s="2331" t="n">
        <v>3.0</v>
      </c>
      <c r="I13" s="2332" t="n">
        <v>75.0</v>
      </c>
      <c r="J13" s="2333" t="n">
        <v>21.5</v>
      </c>
      <c r="K13" s="2334" t="n">
        <v>8.0</v>
      </c>
      <c r="L13" s="2335" t="n">
        <v>36.0</v>
      </c>
      <c r="M13" s="2336" t="n">
        <v>0.9</v>
      </c>
    </row>
    <row r="14">
      <c r="A14" s="2311" t="s">
        <v>176</v>
      </c>
      <c r="B14" s="2312" t="n">
        <v>2019.0</v>
      </c>
      <c r="C14" s="2313" t="s">
        <v>162</v>
      </c>
      <c r="D14" s="2314" t="n">
        <v>157.0</v>
      </c>
      <c r="E14" s="2315" t="n">
        <v>0.08368869936</v>
      </c>
      <c r="F14" s="2316" t="n">
        <v>19.6</v>
      </c>
      <c r="G14" s="2317" t="n">
        <v>15.5</v>
      </c>
      <c r="H14" s="2318" t="n">
        <v>1.0</v>
      </c>
      <c r="I14" s="2319" t="n">
        <v>72.0</v>
      </c>
      <c r="J14" s="2320" t="n">
        <v>23.1</v>
      </c>
      <c r="K14" s="2321" t="n">
        <v>3.8</v>
      </c>
      <c r="L14" s="2322" t="n">
        <v>20.0</v>
      </c>
      <c r="M14" s="2323" t="n">
        <v>2.0</v>
      </c>
    </row>
    <row r="15">
      <c r="A15" s="2298" t="s">
        <v>175</v>
      </c>
      <c r="B15" s="2299" t="n">
        <v>2019.0</v>
      </c>
      <c r="C15" s="2300" t="s">
        <v>170</v>
      </c>
      <c r="D15" s="2301" t="n">
        <v>0.0</v>
      </c>
      <c r="E15" s="2302" t="n">
        <v>0.0</v>
      </c>
      <c r="F15" s="2303" t="n">
        <v>0.0</v>
      </c>
      <c r="G15" s="2304" t="n">
        <v>0.0</v>
      </c>
      <c r="H15" s="2305" t="n">
        <v>0.0</v>
      </c>
      <c r="I15" s="2306" t="n">
        <v>0.0</v>
      </c>
      <c r="J15" s="2307" t="n">
        <v>0.0</v>
      </c>
      <c r="K15" s="2308" t="n">
        <v>0.0</v>
      </c>
      <c r="L15" s="2309" t="n">
        <v>0.0</v>
      </c>
      <c r="M15" s="2310" t="n">
        <v>0.0</v>
      </c>
    </row>
    <row r="16">
      <c r="A16" s="2285" t="s">
        <v>173</v>
      </c>
      <c r="B16" s="2286" t="n">
        <v>2019.0</v>
      </c>
      <c r="C16" s="2287" t="s">
        <v>174</v>
      </c>
      <c r="D16" s="2288" t="n">
        <v>0.0</v>
      </c>
      <c r="E16" s="2289" t="n">
        <v>0.0</v>
      </c>
      <c r="F16" s="2290" t="n">
        <v>0.0</v>
      </c>
      <c r="G16" s="2291" t="n">
        <v>0.0</v>
      </c>
      <c r="H16" s="2292" t="n">
        <v>0.0</v>
      </c>
      <c r="I16" s="2293" t="n">
        <v>0.0</v>
      </c>
      <c r="J16" s="2294" t="n">
        <v>0.0</v>
      </c>
      <c r="K16" s="2295" t="n">
        <v>0.0</v>
      </c>
      <c r="L16" s="2296" t="n">
        <v>0.0</v>
      </c>
      <c r="M16" s="2297" t="n">
        <v>0.0</v>
      </c>
    </row>
    <row r="17">
      <c r="A17" s="2272" t="s">
        <v>172</v>
      </c>
      <c r="B17" s="2273" t="n">
        <v>2019.0</v>
      </c>
      <c r="C17" s="2274" t="s">
        <v>165</v>
      </c>
      <c r="D17" s="2275" t="n">
        <v>0.0</v>
      </c>
      <c r="E17" s="2276" t="n">
        <v>0.0</v>
      </c>
      <c r="F17" s="2277" t="n">
        <v>0.0</v>
      </c>
      <c r="G17" s="2278" t="n">
        <v>0.0</v>
      </c>
      <c r="H17" s="2279" t="n">
        <v>0.0</v>
      </c>
      <c r="I17" s="2280" t="n">
        <v>0.0</v>
      </c>
      <c r="J17" s="2281" t="n">
        <v>0.0</v>
      </c>
      <c r="K17" s="2282" t="n">
        <v>0.0</v>
      </c>
      <c r="L17" s="2283" t="n">
        <v>0.0</v>
      </c>
      <c r="M17" s="2284" t="n">
        <v>0.0</v>
      </c>
    </row>
    <row r="18">
      <c r="A18" s="2259" t="s">
        <v>171</v>
      </c>
      <c r="B18" s="2260" t="n">
        <v>2019.0</v>
      </c>
      <c r="C18" s="2261" t="s">
        <v>159</v>
      </c>
      <c r="D18" s="2262" t="n">
        <v>271.0</v>
      </c>
      <c r="E18" s="2263" t="n">
        <v>0.144456289978</v>
      </c>
      <c r="F18" s="2264" t="n">
        <v>45.2</v>
      </c>
      <c r="G18" s="2265" t="n">
        <v>42.0</v>
      </c>
      <c r="H18" s="2266" t="n">
        <v>2.0</v>
      </c>
      <c r="I18" s="2267" t="n">
        <v>91.0</v>
      </c>
      <c r="J18" s="2268" t="n">
        <v>37.8</v>
      </c>
      <c r="K18" s="2269" t="n">
        <v>14.8</v>
      </c>
      <c r="L18" s="2270" t="n">
        <v>76.8</v>
      </c>
      <c r="M18" s="2271" t="n">
        <v>0.2</v>
      </c>
    </row>
    <row r="19">
      <c r="A19" s="2246" t="s">
        <v>169</v>
      </c>
      <c r="B19" s="2247" t="n">
        <v>2019.0</v>
      </c>
      <c r="C19" s="2248" t="s">
        <v>170</v>
      </c>
      <c r="D19" s="2249" t="n">
        <v>0.0</v>
      </c>
      <c r="E19" s="2250" t="n">
        <v>0.0</v>
      </c>
      <c r="F19" s="2251" t="n">
        <v>0.0</v>
      </c>
      <c r="G19" s="2252" t="n">
        <v>0.0</v>
      </c>
      <c r="H19" s="2253" t="n">
        <v>0.0</v>
      </c>
      <c r="I19" s="2254" t="n">
        <v>0.0</v>
      </c>
      <c r="J19" s="2255" t="n">
        <v>0.0</v>
      </c>
      <c r="K19" s="2256" t="n">
        <v>0.0</v>
      </c>
      <c r="L19" s="2257" t="n">
        <v>0.0</v>
      </c>
      <c r="M19" s="2258" t="n">
        <v>0.0</v>
      </c>
    </row>
    <row r="20">
      <c r="A20" s="2233" t="s">
        <v>168</v>
      </c>
      <c r="B20" s="2234" t="n">
        <v>2019.0</v>
      </c>
      <c r="C20" s="2235" t="s">
        <v>85</v>
      </c>
      <c r="D20" s="2236" t="n">
        <v>0.0</v>
      </c>
      <c r="E20" s="2237" t="n">
        <v>0.0</v>
      </c>
      <c r="F20" s="2238" t="n">
        <v>0.0</v>
      </c>
      <c r="G20" s="2239" t="n">
        <v>0.0</v>
      </c>
      <c r="H20" s="2240" t="n">
        <v>0.0</v>
      </c>
      <c r="I20" s="2241" t="n">
        <v>0.0</v>
      </c>
      <c r="J20" s="2242" t="n">
        <v>0.0</v>
      </c>
      <c r="K20" s="2243" t="n">
        <v>0.0</v>
      </c>
      <c r="L20" s="2244" t="n">
        <v>0.0</v>
      </c>
      <c r="M20" s="2245" t="n">
        <v>0.0</v>
      </c>
    </row>
    <row r="21">
      <c r="A21" s="2220" t="s">
        <v>166</v>
      </c>
      <c r="B21" s="2221" t="n">
        <v>2019.0</v>
      </c>
      <c r="C21" s="2222" t="s">
        <v>167</v>
      </c>
      <c r="D21" s="2223" t="n">
        <v>0.0</v>
      </c>
      <c r="E21" s="2224" t="n">
        <v>0.0</v>
      </c>
      <c r="F21" s="2225" t="n">
        <v>0.0</v>
      </c>
      <c r="G21" s="2226" t="n">
        <v>0.0</v>
      </c>
      <c r="H21" s="2227" t="n">
        <v>0.0</v>
      </c>
      <c r="I21" s="2228" t="n">
        <v>0.0</v>
      </c>
      <c r="J21" s="2229" t="n">
        <v>0.0</v>
      </c>
      <c r="K21" s="2230" t="n">
        <v>0.0</v>
      </c>
      <c r="L21" s="2231" t="n">
        <v>0.0</v>
      </c>
      <c r="M21" s="2232" t="n">
        <v>0.0</v>
      </c>
    </row>
    <row r="22">
      <c r="A22" s="2207" t="s">
        <v>164</v>
      </c>
      <c r="B22" s="2208" t="n">
        <v>2019.0</v>
      </c>
      <c r="C22" s="2209" t="s">
        <v>165</v>
      </c>
      <c r="D22" s="2210" t="n">
        <v>262.0</v>
      </c>
      <c r="E22" s="2211" t="n">
        <v>0.139658848614</v>
      </c>
      <c r="F22" s="2212" t="n">
        <v>52.4</v>
      </c>
      <c r="G22" s="2213" t="n">
        <v>43.0</v>
      </c>
      <c r="H22" s="2214" t="n">
        <v>23.0</v>
      </c>
      <c r="I22" s="2215" t="n">
        <v>102.0</v>
      </c>
      <c r="J22" s="2216" t="n">
        <v>30.9</v>
      </c>
      <c r="K22" s="2217" t="n">
        <v>34.0</v>
      </c>
      <c r="L22" s="2218" t="n">
        <v>60.0</v>
      </c>
      <c r="M22" s="2219" t="n">
        <v>1.3</v>
      </c>
    </row>
    <row r="23">
      <c r="A23" s="2194" t="s">
        <v>163</v>
      </c>
      <c r="B23" s="2195" t="n">
        <v>2019.0</v>
      </c>
      <c r="C23" s="2196" t="s">
        <v>159</v>
      </c>
      <c r="D23" s="2197" t="n">
        <v>0.0</v>
      </c>
      <c r="E23" s="2198" t="n">
        <v>0.0</v>
      </c>
      <c r="F23" s="2199" t="n">
        <v>0.0</v>
      </c>
      <c r="G23" s="2200" t="n">
        <v>0.0</v>
      </c>
      <c r="H23" s="2201" t="n">
        <v>0.0</v>
      </c>
      <c r="I23" s="2202" t="n">
        <v>0.0</v>
      </c>
      <c r="J23" s="2203" t="n">
        <v>0.0</v>
      </c>
      <c r="K23" s="2204" t="n">
        <v>0.0</v>
      </c>
      <c r="L23" s="2205" t="n">
        <v>0.0</v>
      </c>
      <c r="M23" s="2206" t="n">
        <v>0.0</v>
      </c>
    </row>
    <row r="24">
      <c r="A24" s="2181" t="s">
        <v>161</v>
      </c>
      <c r="B24" s="2182" t="n">
        <v>2019.0</v>
      </c>
      <c r="C24" s="2183" t="s">
        <v>162</v>
      </c>
      <c r="D24" s="2184" t="n">
        <v>0.0</v>
      </c>
      <c r="E24" s="2185" t="n">
        <v>0.0</v>
      </c>
      <c r="F24" s="2186" t="n">
        <v>0.0</v>
      </c>
      <c r="G24" s="2187" t="n">
        <v>0.0</v>
      </c>
      <c r="H24" s="2188" t="n">
        <v>0.0</v>
      </c>
      <c r="I24" s="2189" t="n">
        <v>0.0</v>
      </c>
      <c r="J24" s="2190" t="n">
        <v>0.0</v>
      </c>
      <c r="K24" s="2191" t="n">
        <v>0.0</v>
      </c>
      <c r="L24" s="2192" t="n">
        <v>0.0</v>
      </c>
      <c r="M24" s="2193" t="n">
        <v>0.0</v>
      </c>
    </row>
    <row r="25">
      <c r="A25" s="2168" t="s">
        <v>160</v>
      </c>
      <c r="B25" s="2169" t="n">
        <v>2019.0</v>
      </c>
      <c r="C25" s="2170" t="s">
        <v>159</v>
      </c>
      <c r="D25" s="2171" t="n">
        <v>0.0</v>
      </c>
      <c r="E25" s="2172" t="n">
        <v>0.0</v>
      </c>
      <c r="F25" s="2173" t="n">
        <v>0.0</v>
      </c>
      <c r="G25" s="2174" t="n">
        <v>0.0</v>
      </c>
      <c r="H25" s="2175" t="n">
        <v>0.0</v>
      </c>
      <c r="I25" s="2176" t="n">
        <v>0.0</v>
      </c>
      <c r="J25" s="2177" t="n">
        <v>0.0</v>
      </c>
      <c r="K25" s="2178" t="n">
        <v>0.0</v>
      </c>
      <c r="L25" s="2179" t="n">
        <v>0.0</v>
      </c>
      <c r="M25" s="2180" t="n">
        <v>0.0</v>
      </c>
    </row>
    <row r="26" spans="1:13" s="94" customFormat="1" ht="16.5" customHeight="1" x14ac:dyDescent="0.25">
      <c r="A26" s="16" t="s">
        <v>158</v>
      </c>
      <c r="B26" s="54" t="n">
        <v>2019.0</v>
      </c>
      <c r="C26" s="16" t="s">
        <v>159</v>
      </c>
      <c r="D26" s="102" t="n">
        <v>479.0</v>
      </c>
      <c r="E26" s="113" t="n">
        <v>0.255330490405</v>
      </c>
      <c r="F26" s="114" t="n">
        <v>95.8</v>
      </c>
      <c r="G26" s="103" t="n">
        <v>85.0</v>
      </c>
      <c r="H26" s="115" t="n">
        <v>49.0</v>
      </c>
      <c r="I26" s="116" t="n">
        <v>146.0</v>
      </c>
      <c r="J26" s="107" t="n">
        <v>44.7</v>
      </c>
      <c r="K26" s="108" t="n">
        <v>60.0</v>
      </c>
      <c r="L26" s="109" t="n">
        <v>139.0</v>
      </c>
      <c r="M26" s="110" t="n">
        <v>0.3</v>
      </c>
    </row>
    <row r="27" spans="1:13" s="62" customFormat="1" x14ac:dyDescent="0.25"/>
    <row r="28" spans="1:13" s="62" customFormat="1" ht="30" customHeight="1" x14ac:dyDescent="0.25">
      <c r="A28" s="9" t="s">
        <v>45</v>
      </c>
      <c r="B28" s="9"/>
      <c r="C28" s="58"/>
      <c r="D28" s="135" t="str">
        <f>$C$7</f>
        <v>Baden-Württemberg</v>
      </c>
      <c r="E28" s="135"/>
      <c r="F28" s="135"/>
      <c r="G28" s="11" t="n">
        <v>19.0</v>
      </c>
      <c r="H28" s="81" t="s">
        <v>30</v>
      </c>
    </row>
    <row r="29" spans="1:13" s="62" customFormat="1" ht="30" customHeight="1" x14ac:dyDescent="0.25">
      <c r="A29" s="17" t="s">
        <v>10</v>
      </c>
      <c r="B29" s="17" t="s">
        <v>56</v>
      </c>
      <c r="C29" s="17" t="s">
        <v>11</v>
      </c>
      <c r="D29" s="57" t="s">
        <v>0</v>
      </c>
      <c r="E29" s="56" t="s">
        <v>14</v>
      </c>
      <c r="F29" s="17" t="s">
        <v>16</v>
      </c>
      <c r="G29" s="17" t="s">
        <v>17</v>
      </c>
      <c r="H29" s="17" t="s">
        <v>18</v>
      </c>
      <c r="I29" s="17" t="s">
        <v>19</v>
      </c>
      <c r="J29" s="56" t="s">
        <v>40</v>
      </c>
      <c r="K29" s="56" t="s">
        <v>20</v>
      </c>
      <c r="L29" s="56" t="s">
        <v>62</v>
      </c>
      <c r="M29" s="17" t="s">
        <v>22</v>
      </c>
    </row>
    <row r="30">
      <c r="A30" s="2155" t="s">
        <v>179</v>
      </c>
      <c r="B30" s="2156" t="n">
        <v>2019.0</v>
      </c>
      <c r="C30" s="2157" t="s">
        <v>167</v>
      </c>
      <c r="D30" s="2158" t="n">
        <v>31.0</v>
      </c>
      <c r="E30" s="2159" t="n">
        <v>0.258333333333</v>
      </c>
      <c r="F30" s="2160" t="n">
        <v>2.8</v>
      </c>
      <c r="G30" s="2161" t="n">
        <v>2.0</v>
      </c>
      <c r="H30" s="2162" t="n">
        <v>1.0</v>
      </c>
      <c r="I30" s="2163" t="n">
        <v>12.0</v>
      </c>
      <c r="J30" s="2164" t="n">
        <v>3.3</v>
      </c>
      <c r="K30" s="2165" t="n">
        <v>1.0</v>
      </c>
      <c r="L30" s="2166" t="n">
        <v>3.0</v>
      </c>
      <c r="M30" s="2167" t="n">
        <v>2.7</v>
      </c>
    </row>
    <row r="31">
      <c r="A31" s="2142" t="s">
        <v>178</v>
      </c>
      <c r="B31" s="2143" t="n">
        <v>2019.0</v>
      </c>
      <c r="C31" s="2144" t="s">
        <v>165</v>
      </c>
      <c r="D31" s="2145" t="n">
        <v>0.0</v>
      </c>
      <c r="E31" s="2146" t="n">
        <v>0.0</v>
      </c>
      <c r="F31" s="2147" t="n">
        <v>0.0</v>
      </c>
      <c r="G31" s="2148" t="n">
        <v>0.0</v>
      </c>
      <c r="H31" s="2149" t="n">
        <v>0.0</v>
      </c>
      <c r="I31" s="2150" t="n">
        <v>0.0</v>
      </c>
      <c r="J31" s="2151" t="n">
        <v>0.0</v>
      </c>
      <c r="K31" s="2152" t="n">
        <v>0.0</v>
      </c>
      <c r="L31" s="2153" t="n">
        <v>0.0</v>
      </c>
      <c r="M31" s="2154" t="n">
        <v>0.0</v>
      </c>
    </row>
    <row r="32">
      <c r="A32" s="2129" t="s">
        <v>177</v>
      </c>
      <c r="B32" s="2130" t="n">
        <v>2019.0</v>
      </c>
      <c r="C32" s="2131" t="s">
        <v>159</v>
      </c>
      <c r="D32" s="2132" t="n">
        <v>47.0</v>
      </c>
      <c r="E32" s="2133" t="n">
        <v>0.391666666666</v>
      </c>
      <c r="F32" s="2134" t="n">
        <v>3.6</v>
      </c>
      <c r="G32" s="2135" t="n">
        <v>4.0</v>
      </c>
      <c r="H32" s="2136" t="n">
        <v>1.0</v>
      </c>
      <c r="I32" s="2137" t="n">
        <v>6.0</v>
      </c>
      <c r="J32" s="2138" t="n">
        <v>1.7</v>
      </c>
      <c r="K32" s="2139" t="n">
        <v>2.0</v>
      </c>
      <c r="L32" s="2140" t="n">
        <v>5.0</v>
      </c>
      <c r="M32" s="2141" t="n">
        <v>-0.2</v>
      </c>
    </row>
    <row r="33">
      <c r="A33" s="2116" t="s">
        <v>176</v>
      </c>
      <c r="B33" s="2117" t="n">
        <v>2019.0</v>
      </c>
      <c r="C33" s="2118" t="s">
        <v>162</v>
      </c>
      <c r="D33" s="2119" t="n">
        <v>12.0</v>
      </c>
      <c r="E33" s="2120" t="n">
        <v>0.1</v>
      </c>
      <c r="F33" s="2121" t="n">
        <v>1.5</v>
      </c>
      <c r="G33" s="2122" t="n">
        <v>1.0</v>
      </c>
      <c r="H33" s="2123" t="n">
        <v>1.0</v>
      </c>
      <c r="I33" s="2124" t="n">
        <v>3.0</v>
      </c>
      <c r="J33" s="2125" t="n">
        <v>0.8</v>
      </c>
      <c r="K33" s="2126" t="n">
        <v>1.0</v>
      </c>
      <c r="L33" s="2127" t="n">
        <v>2.0</v>
      </c>
      <c r="M33" s="2128" t="n">
        <v>1.3</v>
      </c>
    </row>
    <row r="34">
      <c r="A34" s="2103" t="s">
        <v>175</v>
      </c>
      <c r="B34" s="2104" t="n">
        <v>2019.0</v>
      </c>
      <c r="C34" s="2105" t="s">
        <v>170</v>
      </c>
      <c r="D34" s="2106" t="n">
        <v>0.0</v>
      </c>
      <c r="E34" s="2107" t="n">
        <v>0.0</v>
      </c>
      <c r="F34" s="2108" t="n">
        <v>0.0</v>
      </c>
      <c r="G34" s="2109" t="n">
        <v>0.0</v>
      </c>
      <c r="H34" s="2110" t="n">
        <v>0.0</v>
      </c>
      <c r="I34" s="2111" t="n">
        <v>0.0</v>
      </c>
      <c r="J34" s="2112" t="n">
        <v>0.0</v>
      </c>
      <c r="K34" s="2113" t="n">
        <v>0.0</v>
      </c>
      <c r="L34" s="2114" t="n">
        <v>0.0</v>
      </c>
      <c r="M34" s="2115" t="n">
        <v>0.0</v>
      </c>
    </row>
    <row r="35">
      <c r="A35" s="2090" t="s">
        <v>173</v>
      </c>
      <c r="B35" s="2091" t="n">
        <v>2019.0</v>
      </c>
      <c r="C35" s="2092" t="s">
        <v>174</v>
      </c>
      <c r="D35" s="2093" t="n">
        <v>0.0</v>
      </c>
      <c r="E35" s="2094" t="n">
        <v>0.0</v>
      </c>
      <c r="F35" s="2095" t="n">
        <v>0.0</v>
      </c>
      <c r="G35" s="2096" t="n">
        <v>0.0</v>
      </c>
      <c r="H35" s="2097" t="n">
        <v>0.0</v>
      </c>
      <c r="I35" s="2098" t="n">
        <v>0.0</v>
      </c>
      <c r="J35" s="2099" t="n">
        <v>0.0</v>
      </c>
      <c r="K35" s="2100" t="n">
        <v>0.0</v>
      </c>
      <c r="L35" s="2101" t="n">
        <v>0.0</v>
      </c>
      <c r="M35" s="2102" t="n">
        <v>0.0</v>
      </c>
    </row>
    <row r="36">
      <c r="A36" s="2077" t="s">
        <v>172</v>
      </c>
      <c r="B36" s="2078" t="n">
        <v>2019.0</v>
      </c>
      <c r="C36" s="2079" t="s">
        <v>165</v>
      </c>
      <c r="D36" s="2080" t="n">
        <v>0.0</v>
      </c>
      <c r="E36" s="2081" t="n">
        <v>0.0</v>
      </c>
      <c r="F36" s="2082" t="n">
        <v>0.0</v>
      </c>
      <c r="G36" s="2083" t="n">
        <v>0.0</v>
      </c>
      <c r="H36" s="2084" t="n">
        <v>0.0</v>
      </c>
      <c r="I36" s="2085" t="n">
        <v>0.0</v>
      </c>
      <c r="J36" s="2086" t="n">
        <v>0.0</v>
      </c>
      <c r="K36" s="2087" t="n">
        <v>0.0</v>
      </c>
      <c r="L36" s="2088" t="n">
        <v>0.0</v>
      </c>
      <c r="M36" s="2089" t="n">
        <v>0.0</v>
      </c>
    </row>
    <row r="37">
      <c r="A37" s="2064" t="s">
        <v>171</v>
      </c>
      <c r="B37" s="2065" t="n">
        <v>2019.0</v>
      </c>
      <c r="C37" s="2066" t="s">
        <v>159</v>
      </c>
      <c r="D37" s="2067" t="n">
        <v>10.0</v>
      </c>
      <c r="E37" s="2068" t="n">
        <v>0.083333333333</v>
      </c>
      <c r="F37" s="2069" t="n">
        <v>1.7</v>
      </c>
      <c r="G37" s="2070" t="n">
        <v>1.5</v>
      </c>
      <c r="H37" s="2071" t="n">
        <v>1.0</v>
      </c>
      <c r="I37" s="2072" t="n">
        <v>3.0</v>
      </c>
      <c r="J37" s="2073" t="n">
        <v>0.8</v>
      </c>
      <c r="K37" s="2074" t="n">
        <v>1.0</v>
      </c>
      <c r="L37" s="2075" t="n">
        <v>2.0</v>
      </c>
      <c r="M37" s="2076" t="n">
        <v>0.9</v>
      </c>
    </row>
    <row r="38">
      <c r="A38" s="2051" t="s">
        <v>169</v>
      </c>
      <c r="B38" s="2052" t="n">
        <v>2019.0</v>
      </c>
      <c r="C38" s="2053" t="s">
        <v>170</v>
      </c>
      <c r="D38" s="2054" t="n">
        <v>0.0</v>
      </c>
      <c r="E38" s="2055" t="n">
        <v>0.0</v>
      </c>
      <c r="F38" s="2056" t="n">
        <v>0.0</v>
      </c>
      <c r="G38" s="2057" t="n">
        <v>0.0</v>
      </c>
      <c r="H38" s="2058" t="n">
        <v>0.0</v>
      </c>
      <c r="I38" s="2059" t="n">
        <v>0.0</v>
      </c>
      <c r="J38" s="2060" t="n">
        <v>0.0</v>
      </c>
      <c r="K38" s="2061" t="n">
        <v>0.0</v>
      </c>
      <c r="L38" s="2062" t="n">
        <v>0.0</v>
      </c>
      <c r="M38" s="2063" t="n">
        <v>0.0</v>
      </c>
    </row>
    <row r="39">
      <c r="A39" s="2038" t="s">
        <v>168</v>
      </c>
      <c r="B39" s="2039" t="n">
        <v>2019.0</v>
      </c>
      <c r="C39" s="2040" t="s">
        <v>85</v>
      </c>
      <c r="D39" s="2041" t="n">
        <v>0.0</v>
      </c>
      <c r="E39" s="2042" t="n">
        <v>0.0</v>
      </c>
      <c r="F39" s="2043" t="n">
        <v>0.0</v>
      </c>
      <c r="G39" s="2044" t="n">
        <v>0.0</v>
      </c>
      <c r="H39" s="2045" t="n">
        <v>0.0</v>
      </c>
      <c r="I39" s="2046" t="n">
        <v>0.0</v>
      </c>
      <c r="J39" s="2047" t="n">
        <v>0.0</v>
      </c>
      <c r="K39" s="2048" t="n">
        <v>0.0</v>
      </c>
      <c r="L39" s="2049" t="n">
        <v>0.0</v>
      </c>
      <c r="M39" s="2050" t="n">
        <v>0.0</v>
      </c>
    </row>
    <row r="40">
      <c r="A40" s="2025" t="s">
        <v>166</v>
      </c>
      <c r="B40" s="2026" t="n">
        <v>2019.0</v>
      </c>
      <c r="C40" s="2027" t="s">
        <v>167</v>
      </c>
      <c r="D40" s="2028" t="n">
        <v>0.0</v>
      </c>
      <c r="E40" s="2029" t="n">
        <v>0.0</v>
      </c>
      <c r="F40" s="2030" t="n">
        <v>0.0</v>
      </c>
      <c r="G40" s="2031" t="n">
        <v>0.0</v>
      </c>
      <c r="H40" s="2032" t="n">
        <v>0.0</v>
      </c>
      <c r="I40" s="2033" t="n">
        <v>0.0</v>
      </c>
      <c r="J40" s="2034" t="n">
        <v>0.0</v>
      </c>
      <c r="K40" s="2035" t="n">
        <v>0.0</v>
      </c>
      <c r="L40" s="2036" t="n">
        <v>0.0</v>
      </c>
      <c r="M40" s="2037" t="n">
        <v>0.0</v>
      </c>
    </row>
    <row r="41">
      <c r="A41" s="2012" t="s">
        <v>164</v>
      </c>
      <c r="B41" s="2013" t="n">
        <v>2019.0</v>
      </c>
      <c r="C41" s="2014" t="s">
        <v>165</v>
      </c>
      <c r="D41" s="2015" t="n">
        <v>10.0</v>
      </c>
      <c r="E41" s="2016" t="n">
        <v>0.083333333333</v>
      </c>
      <c r="F41" s="2017" t="n">
        <v>2.0</v>
      </c>
      <c r="G41" s="2018" t="n">
        <v>2.0</v>
      </c>
      <c r="H41" s="2019" t="n">
        <v>1.0</v>
      </c>
      <c r="I41" s="2020" t="n">
        <v>3.0</v>
      </c>
      <c r="J41" s="2021" t="n">
        <v>0.7</v>
      </c>
      <c r="K41" s="2022" t="n">
        <v>2.0</v>
      </c>
      <c r="L41" s="2023" t="n">
        <v>2.0</v>
      </c>
      <c r="M41" s="2024" t="n">
        <v>0.0</v>
      </c>
    </row>
    <row r="42">
      <c r="A42" s="1999" t="s">
        <v>163</v>
      </c>
      <c r="B42" s="2000" t="n">
        <v>2019.0</v>
      </c>
      <c r="C42" s="2001" t="s">
        <v>159</v>
      </c>
      <c r="D42" s="2002" t="n">
        <v>0.0</v>
      </c>
      <c r="E42" s="2003" t="n">
        <v>0.0</v>
      </c>
      <c r="F42" s="2004" t="n">
        <v>0.0</v>
      </c>
      <c r="G42" s="2005" t="n">
        <v>0.0</v>
      </c>
      <c r="H42" s="2006" t="n">
        <v>0.0</v>
      </c>
      <c r="I42" s="2007" t="n">
        <v>0.0</v>
      </c>
      <c r="J42" s="2008" t="n">
        <v>0.0</v>
      </c>
      <c r="K42" s="2009" t="n">
        <v>0.0</v>
      </c>
      <c r="L42" s="2010" t="n">
        <v>0.0</v>
      </c>
      <c r="M42" s="2011" t="n">
        <v>0.0</v>
      </c>
    </row>
    <row r="43">
      <c r="A43" s="1986" t="s">
        <v>161</v>
      </c>
      <c r="B43" s="1987" t="n">
        <v>2019.0</v>
      </c>
      <c r="C43" s="1988" t="s">
        <v>162</v>
      </c>
      <c r="D43" s="1989" t="n">
        <v>0.0</v>
      </c>
      <c r="E43" s="1990" t="n">
        <v>0.0</v>
      </c>
      <c r="F43" s="1991" t="n">
        <v>0.0</v>
      </c>
      <c r="G43" s="1992" t="n">
        <v>0.0</v>
      </c>
      <c r="H43" s="1993" t="n">
        <v>0.0</v>
      </c>
      <c r="I43" s="1994" t="n">
        <v>0.0</v>
      </c>
      <c r="J43" s="1995" t="n">
        <v>0.0</v>
      </c>
      <c r="K43" s="1996" t="n">
        <v>0.0</v>
      </c>
      <c r="L43" s="1997" t="n">
        <v>0.0</v>
      </c>
      <c r="M43" s="1998" t="n">
        <v>0.0</v>
      </c>
    </row>
    <row r="44">
      <c r="A44" s="1973" t="s">
        <v>160</v>
      </c>
      <c r="B44" s="1974" t="n">
        <v>2019.0</v>
      </c>
      <c r="C44" s="1975" t="s">
        <v>159</v>
      </c>
      <c r="D44" s="1976" t="n">
        <v>0.0</v>
      </c>
      <c r="E44" s="1977" t="n">
        <v>0.0</v>
      </c>
      <c r="F44" s="1978" t="n">
        <v>0.0</v>
      </c>
      <c r="G44" s="1979" t="n">
        <v>0.0</v>
      </c>
      <c r="H44" s="1980" t="n">
        <v>0.0</v>
      </c>
      <c r="I44" s="1981" t="n">
        <v>0.0</v>
      </c>
      <c r="J44" s="1982" t="n">
        <v>0.0</v>
      </c>
      <c r="K44" s="1983" t="n">
        <v>0.0</v>
      </c>
      <c r="L44" s="1984" t="n">
        <v>0.0</v>
      </c>
      <c r="M44" s="1985" t="n">
        <v>0.0</v>
      </c>
    </row>
    <row r="45" spans="1:13" s="94" customFormat="1" ht="16.5" customHeight="1" x14ac:dyDescent="0.25">
      <c r="A45" s="16" t="s">
        <v>158</v>
      </c>
      <c r="B45" s="54" t="n">
        <v>2019.0</v>
      </c>
      <c r="C45" s="16" t="s">
        <v>159</v>
      </c>
      <c r="D45" s="102" t="n">
        <v>10.0</v>
      </c>
      <c r="E45" s="113" t="n">
        <v>0.083333333333</v>
      </c>
      <c r="F45" s="114" t="n">
        <v>2.0</v>
      </c>
      <c r="G45" s="103" t="n">
        <v>1.0</v>
      </c>
      <c r="H45" s="115" t="n">
        <v>1.0</v>
      </c>
      <c r="I45" s="116" t="n">
        <v>4.0</v>
      </c>
      <c r="J45" s="107" t="n">
        <v>1.4</v>
      </c>
      <c r="K45" s="108" t="n">
        <v>1.0</v>
      </c>
      <c r="L45" s="109" t="n">
        <v>3.0</v>
      </c>
      <c r="M45" s="110" t="n">
        <v>0.9</v>
      </c>
    </row>
    <row r="46" spans="1:13" s="62" customFormat="1" x14ac:dyDescent="0.25"/>
    <row r="47" spans="1:13" s="62" customFormat="1" ht="30" customHeight="1" x14ac:dyDescent="0.25">
      <c r="A47" s="10" t="s">
        <v>49</v>
      </c>
      <c r="B47" s="10"/>
      <c r="C47" s="58"/>
      <c r="D47" s="135" t="str">
        <f>$C$7</f>
        <v>Baden-Württemberg</v>
      </c>
      <c r="E47" s="135"/>
      <c r="F47" s="135"/>
      <c r="G47" s="11" t="n">
        <v>19.0</v>
      </c>
      <c r="H47" s="81" t="s">
        <v>30</v>
      </c>
    </row>
    <row r="48" spans="1:13" s="62" customFormat="1" ht="34.5" customHeight="1" x14ac:dyDescent="0.25">
      <c r="A48" s="17" t="s">
        <v>10</v>
      </c>
      <c r="B48" s="17" t="s">
        <v>56</v>
      </c>
      <c r="C48" s="17" t="s">
        <v>55</v>
      </c>
      <c r="D48" s="57" t="s">
        <v>43</v>
      </c>
      <c r="E48" s="138" t="s">
        <v>47</v>
      </c>
      <c r="F48" s="139"/>
      <c r="G48" s="17" t="s">
        <v>17</v>
      </c>
      <c r="H48" s="17" t="s">
        <v>18</v>
      </c>
      <c r="I48" s="17" t="s">
        <v>19</v>
      </c>
      <c r="J48" s="56" t="s">
        <v>40</v>
      </c>
      <c r="K48" s="56" t="s">
        <v>20</v>
      </c>
      <c r="L48" s="56" t="s">
        <v>62</v>
      </c>
      <c r="M48" s="17" t="s">
        <v>22</v>
      </c>
    </row>
    <row r="49">
      <c r="A49" s="1960" t="s">
        <v>179</v>
      </c>
      <c r="B49" s="1961" t="n">
        <v>2019.0</v>
      </c>
      <c r="C49" s="1962" t="s">
        <v>167</v>
      </c>
      <c r="D49" s="1963" t="n">
        <v>15.4</v>
      </c>
      <c r="E49" s="1964" t="s">
        <v>72</v>
      </c>
      <c r="F49" s="1965" t="n">
        <v>11.9</v>
      </c>
      <c r="G49" s="1966" t="n">
        <v>14.5</v>
      </c>
      <c r="H49" s="1967" t="n">
        <v>1.0</v>
      </c>
      <c r="I49" s="1968" t="n">
        <v>30.0</v>
      </c>
      <c r="J49" s="1969" t="n">
        <v>11.3</v>
      </c>
      <c r="K49" s="1970" t="n">
        <v>5.1</v>
      </c>
      <c r="L49" s="1971" t="n">
        <v>27.0</v>
      </c>
      <c r="M49" s="1972" t="n">
        <v>0.1</v>
      </c>
    </row>
    <row r="50">
      <c r="A50" s="1947" t="s">
        <v>178</v>
      </c>
      <c r="B50" s="1948" t="n">
        <v>2019.0</v>
      </c>
      <c r="C50" s="1949" t="s">
        <v>165</v>
      </c>
      <c r="D50" s="1950" t="n">
        <v>0.0</v>
      </c>
      <c r="E50" s="1951" t="s">
        <v>72</v>
      </c>
      <c r="F50" s="1952" t="n">
        <v>0.0</v>
      </c>
      <c r="G50" s="1953" t="n">
        <v>0.0</v>
      </c>
      <c r="H50" s="1954" t="n">
        <v>0.0</v>
      </c>
      <c r="I50" s="1955" t="n">
        <v>0.0</v>
      </c>
      <c r="J50" s="1956" t="n">
        <v>0.0</v>
      </c>
      <c r="K50" s="1957" t="n">
        <v>0.0</v>
      </c>
      <c r="L50" s="1958" t="n">
        <v>0.0</v>
      </c>
      <c r="M50" s="1959" t="n">
        <v>0.0</v>
      </c>
    </row>
    <row r="51">
      <c r="A51" s="1934" t="s">
        <v>177</v>
      </c>
      <c r="B51" s="1935" t="n">
        <v>2019.0</v>
      </c>
      <c r="C51" s="1936" t="s">
        <v>159</v>
      </c>
      <c r="D51" s="1937" t="n">
        <v>7.6</v>
      </c>
      <c r="E51" s="1938" t="s">
        <v>72</v>
      </c>
      <c r="F51" s="1939" t="n">
        <v>7.2</v>
      </c>
      <c r="G51" s="1940" t="n">
        <v>4.5</v>
      </c>
      <c r="H51" s="1941" t="n">
        <v>1.3</v>
      </c>
      <c r="I51" s="1942" t="n">
        <v>19.5</v>
      </c>
      <c r="J51" s="1943" t="n">
        <v>6.0</v>
      </c>
      <c r="K51" s="1944" t="n">
        <v>3.0</v>
      </c>
      <c r="L51" s="1945" t="n">
        <v>12.5</v>
      </c>
      <c r="M51" s="1946" t="n">
        <v>0.9</v>
      </c>
    </row>
    <row r="52">
      <c r="A52" s="1921" t="s">
        <v>176</v>
      </c>
      <c r="B52" s="1922" t="n">
        <v>2019.0</v>
      </c>
      <c r="C52" s="1923" t="s">
        <v>162</v>
      </c>
      <c r="D52" s="1924" t="n">
        <v>13.6</v>
      </c>
      <c r="E52" s="1925" t="s">
        <v>72</v>
      </c>
      <c r="F52" s="1926" t="n">
        <v>13.1</v>
      </c>
      <c r="G52" s="1927" t="n">
        <v>10.2</v>
      </c>
      <c r="H52" s="1928" t="n">
        <v>1.0</v>
      </c>
      <c r="I52" s="1929" t="n">
        <v>36.0</v>
      </c>
      <c r="J52" s="1930" t="n">
        <v>13.2</v>
      </c>
      <c r="K52" s="1931" t="n">
        <v>3.4</v>
      </c>
      <c r="L52" s="1932" t="n">
        <v>20.0</v>
      </c>
      <c r="M52" s="1933" t="n">
        <v>0.8</v>
      </c>
    </row>
    <row r="53">
      <c r="A53" s="1908" t="s">
        <v>175</v>
      </c>
      <c r="B53" s="1909" t="n">
        <v>2019.0</v>
      </c>
      <c r="C53" s="1910" t="s">
        <v>170</v>
      </c>
      <c r="D53" s="1911" t="n">
        <v>0.0</v>
      </c>
      <c r="E53" s="1912" t="s">
        <v>72</v>
      </c>
      <c r="F53" s="1913" t="n">
        <v>0.0</v>
      </c>
      <c r="G53" s="1914" t="n">
        <v>0.0</v>
      </c>
      <c r="H53" s="1915" t="n">
        <v>0.0</v>
      </c>
      <c r="I53" s="1916" t="n">
        <v>0.0</v>
      </c>
      <c r="J53" s="1917" t="n">
        <v>0.0</v>
      </c>
      <c r="K53" s="1918" t="n">
        <v>0.0</v>
      </c>
      <c r="L53" s="1919" t="n">
        <v>0.0</v>
      </c>
      <c r="M53" s="1920" t="n">
        <v>0.0</v>
      </c>
    </row>
    <row r="54">
      <c r="A54" s="1895" t="s">
        <v>173</v>
      </c>
      <c r="B54" s="1896" t="n">
        <v>2019.0</v>
      </c>
      <c r="C54" s="1897" t="s">
        <v>174</v>
      </c>
      <c r="D54" s="1898" t="n">
        <v>0.0</v>
      </c>
      <c r="E54" s="1899" t="s">
        <v>72</v>
      </c>
      <c r="F54" s="1900" t="n">
        <v>0.0</v>
      </c>
      <c r="G54" s="1901" t="n">
        <v>0.0</v>
      </c>
      <c r="H54" s="1902" t="n">
        <v>0.0</v>
      </c>
      <c r="I54" s="1903" t="n">
        <v>0.0</v>
      </c>
      <c r="J54" s="1904" t="n">
        <v>0.0</v>
      </c>
      <c r="K54" s="1905" t="n">
        <v>0.0</v>
      </c>
      <c r="L54" s="1906" t="n">
        <v>0.0</v>
      </c>
      <c r="M54" s="1907" t="n">
        <v>0.0</v>
      </c>
    </row>
    <row r="55">
      <c r="A55" s="1882" t="s">
        <v>172</v>
      </c>
      <c r="B55" s="1883" t="n">
        <v>2019.0</v>
      </c>
      <c r="C55" s="1884" t="s">
        <v>165</v>
      </c>
      <c r="D55" s="1885" t="n">
        <v>0.0</v>
      </c>
      <c r="E55" s="1886" t="s">
        <v>72</v>
      </c>
      <c r="F55" s="1887" t="n">
        <v>0.0</v>
      </c>
      <c r="G55" s="1888" t="n">
        <v>0.0</v>
      </c>
      <c r="H55" s="1889" t="n">
        <v>0.0</v>
      </c>
      <c r="I55" s="1890" t="n">
        <v>0.0</v>
      </c>
      <c r="J55" s="1891" t="n">
        <v>0.0</v>
      </c>
      <c r="K55" s="1892" t="n">
        <v>0.0</v>
      </c>
      <c r="L55" s="1893" t="n">
        <v>0.0</v>
      </c>
      <c r="M55" s="1894" t="n">
        <v>0.0</v>
      </c>
    </row>
    <row r="56">
      <c r="A56" s="1869" t="s">
        <v>171</v>
      </c>
      <c r="B56" s="1870" t="n">
        <v>2019.0</v>
      </c>
      <c r="C56" s="1871" t="s">
        <v>159</v>
      </c>
      <c r="D56" s="1872" t="n">
        <v>23.9</v>
      </c>
      <c r="E56" s="1873" t="s">
        <v>72</v>
      </c>
      <c r="F56" s="1874" t="n">
        <v>27.1</v>
      </c>
      <c r="G56" s="1875" t="n">
        <v>26.6</v>
      </c>
      <c r="H56" s="1876" t="n">
        <v>2.0</v>
      </c>
      <c r="I56" s="1877" t="n">
        <v>45.5</v>
      </c>
      <c r="J56" s="1878" t="n">
        <v>16.4</v>
      </c>
      <c r="K56" s="1879" t="n">
        <v>12.1</v>
      </c>
      <c r="L56" s="1880" t="n">
        <v>33.4</v>
      </c>
      <c r="M56" s="1881" t="n">
        <v>-0.2</v>
      </c>
    </row>
    <row r="57">
      <c r="A57" s="1856" t="s">
        <v>169</v>
      </c>
      <c r="B57" s="1857" t="n">
        <v>2019.0</v>
      </c>
      <c r="C57" s="1858" t="s">
        <v>170</v>
      </c>
      <c r="D57" s="1859" t="n">
        <v>0.0</v>
      </c>
      <c r="E57" s="1860" t="s">
        <v>72</v>
      </c>
      <c r="F57" s="1861" t="n">
        <v>0.0</v>
      </c>
      <c r="G57" s="1862" t="n">
        <v>0.0</v>
      </c>
      <c r="H57" s="1863" t="n">
        <v>0.0</v>
      </c>
      <c r="I57" s="1864" t="n">
        <v>0.0</v>
      </c>
      <c r="J57" s="1865" t="n">
        <v>0.0</v>
      </c>
      <c r="K57" s="1866" t="n">
        <v>0.0</v>
      </c>
      <c r="L57" s="1867" t="n">
        <v>0.0</v>
      </c>
      <c r="M57" s="1868" t="n">
        <v>0.0</v>
      </c>
    </row>
    <row r="58">
      <c r="A58" s="1843" t="s">
        <v>168</v>
      </c>
      <c r="B58" s="1844" t="n">
        <v>2019.0</v>
      </c>
      <c r="C58" s="1845" t="s">
        <v>85</v>
      </c>
      <c r="D58" s="1846" t="n">
        <v>0.0</v>
      </c>
      <c r="E58" s="1847" t="s">
        <v>72</v>
      </c>
      <c r="F58" s="1848" t="n">
        <v>0.0</v>
      </c>
      <c r="G58" s="1849" t="n">
        <v>0.0</v>
      </c>
      <c r="H58" s="1850" t="n">
        <v>0.0</v>
      </c>
      <c r="I58" s="1851" t="n">
        <v>0.0</v>
      </c>
      <c r="J58" s="1852" t="n">
        <v>0.0</v>
      </c>
      <c r="K58" s="1853" t="n">
        <v>0.0</v>
      </c>
      <c r="L58" s="1854" t="n">
        <v>0.0</v>
      </c>
      <c r="M58" s="1855" t="n">
        <v>0.0</v>
      </c>
    </row>
    <row r="59">
      <c r="A59" s="1830" t="s">
        <v>166</v>
      </c>
      <c r="B59" s="1831" t="n">
        <v>2019.0</v>
      </c>
      <c r="C59" s="1832" t="s">
        <v>167</v>
      </c>
      <c r="D59" s="1833" t="n">
        <v>0.0</v>
      </c>
      <c r="E59" s="1834" t="s">
        <v>72</v>
      </c>
      <c r="F59" s="1835" t="n">
        <v>0.0</v>
      </c>
      <c r="G59" s="1836" t="n">
        <v>0.0</v>
      </c>
      <c r="H59" s="1837" t="n">
        <v>0.0</v>
      </c>
      <c r="I59" s="1838" t="n">
        <v>0.0</v>
      </c>
      <c r="J59" s="1839" t="n">
        <v>0.0</v>
      </c>
      <c r="K59" s="1840" t="n">
        <v>0.0</v>
      </c>
      <c r="L59" s="1841" t="n">
        <v>0.0</v>
      </c>
      <c r="M59" s="1842" t="n">
        <v>0.0</v>
      </c>
    </row>
    <row r="60">
      <c r="A60" s="1817" t="s">
        <v>164</v>
      </c>
      <c r="B60" s="1818" t="n">
        <v>2019.0</v>
      </c>
      <c r="C60" s="1819" t="s">
        <v>165</v>
      </c>
      <c r="D60" s="1820" t="n">
        <v>27.6</v>
      </c>
      <c r="E60" s="1821" t="s">
        <v>72</v>
      </c>
      <c r="F60" s="1822" t="n">
        <v>26.2</v>
      </c>
      <c r="G60" s="1823" t="n">
        <v>21.5</v>
      </c>
      <c r="H60" s="1824" t="n">
        <v>11.5</v>
      </c>
      <c r="I60" s="1825" t="n">
        <v>51.0</v>
      </c>
      <c r="J60" s="1826" t="n">
        <v>15.4</v>
      </c>
      <c r="K60" s="1827" t="n">
        <v>20.0</v>
      </c>
      <c r="L60" s="1828" t="n">
        <v>34.0</v>
      </c>
      <c r="M60" s="1829" t="n">
        <v>0.9</v>
      </c>
    </row>
    <row r="61">
      <c r="A61" s="1804" t="s">
        <v>163</v>
      </c>
      <c r="B61" s="1805" t="n">
        <v>2019.0</v>
      </c>
      <c r="C61" s="1806" t="s">
        <v>159</v>
      </c>
      <c r="D61" s="1807" t="n">
        <v>0.0</v>
      </c>
      <c r="E61" s="1808" t="s">
        <v>72</v>
      </c>
      <c r="F61" s="1809" t="n">
        <v>0.0</v>
      </c>
      <c r="G61" s="1810" t="n">
        <v>0.0</v>
      </c>
      <c r="H61" s="1811" t="n">
        <v>0.0</v>
      </c>
      <c r="I61" s="1812" t="n">
        <v>0.0</v>
      </c>
      <c r="J61" s="1813" t="n">
        <v>0.0</v>
      </c>
      <c r="K61" s="1814" t="n">
        <v>0.0</v>
      </c>
      <c r="L61" s="1815" t="n">
        <v>0.0</v>
      </c>
      <c r="M61" s="1816" t="n">
        <v>0.0</v>
      </c>
    </row>
    <row r="62">
      <c r="A62" s="1791" t="s">
        <v>161</v>
      </c>
      <c r="B62" s="1792" t="n">
        <v>2019.0</v>
      </c>
      <c r="C62" s="1793" t="s">
        <v>162</v>
      </c>
      <c r="D62" s="1794" t="n">
        <v>0.0</v>
      </c>
      <c r="E62" s="1795" t="s">
        <v>72</v>
      </c>
      <c r="F62" s="1796" t="n">
        <v>0.0</v>
      </c>
      <c r="G62" s="1797" t="n">
        <v>0.0</v>
      </c>
      <c r="H62" s="1798" t="n">
        <v>0.0</v>
      </c>
      <c r="I62" s="1799" t="n">
        <v>0.0</v>
      </c>
      <c r="J62" s="1800" t="n">
        <v>0.0</v>
      </c>
      <c r="K62" s="1801" t="n">
        <v>0.0</v>
      </c>
      <c r="L62" s="1802" t="n">
        <v>0.0</v>
      </c>
      <c r="M62" s="1803" t="n">
        <v>0.0</v>
      </c>
    </row>
    <row r="63">
      <c r="A63" s="1778" t="s">
        <v>160</v>
      </c>
      <c r="B63" s="1779" t="n">
        <v>2019.0</v>
      </c>
      <c r="C63" s="1780" t="s">
        <v>159</v>
      </c>
      <c r="D63" s="1781" t="n">
        <v>0.0</v>
      </c>
      <c r="E63" s="1782" t="s">
        <v>72</v>
      </c>
      <c r="F63" s="1783" t="n">
        <v>0.0</v>
      </c>
      <c r="G63" s="1784" t="n">
        <v>0.0</v>
      </c>
      <c r="H63" s="1785" t="n">
        <v>0.0</v>
      </c>
      <c r="I63" s="1786" t="n">
        <v>0.0</v>
      </c>
      <c r="J63" s="1787" t="n">
        <v>0.0</v>
      </c>
      <c r="K63" s="1788" t="n">
        <v>0.0</v>
      </c>
      <c r="L63" s="1789" t="n">
        <v>0.0</v>
      </c>
      <c r="M63" s="1790" t="n">
        <v>0.0</v>
      </c>
    </row>
    <row r="64" spans="1:13" s="94" customFormat="1" ht="16.5" customHeight="1" x14ac:dyDescent="0.25">
      <c r="A64" s="16" t="s">
        <v>158</v>
      </c>
      <c r="B64" s="54" t="n">
        <v>2019.0</v>
      </c>
      <c r="C64" s="16" t="s">
        <v>159</v>
      </c>
      <c r="D64" s="52" t="n">
        <v>55.4</v>
      </c>
      <c r="E64" s="104" t="s">
        <v>72</v>
      </c>
      <c r="F64" s="123" t="n">
        <v>47.9</v>
      </c>
      <c r="G64" s="114" t="n">
        <v>49.0</v>
      </c>
      <c r="H64" s="103" t="n">
        <v>36.5</v>
      </c>
      <c r="I64" s="115" t="n">
        <v>85.0</v>
      </c>
      <c r="J64" s="116" t="n">
        <v>18.6</v>
      </c>
      <c r="K64" s="107" t="n">
        <v>46.3</v>
      </c>
      <c r="L64" s="108" t="n">
        <v>60.0</v>
      </c>
      <c r="M64" s="109" t="n">
        <v>1.2</v>
      </c>
    </row>
    <row r="65" spans="1:13" s="62" customFormat="1" x14ac:dyDescent="0.25">
      <c r="A65" s="118" t="s">
        <v>46</v>
      </c>
      <c r="B65" s="117"/>
      <c r="C65" s="94"/>
      <c r="D65" s="94"/>
      <c r="E65" s="94"/>
      <c r="F65" s="94"/>
      <c r="G65" s="94"/>
      <c r="H65" s="94"/>
      <c r="I65" s="94"/>
      <c r="J65" s="94"/>
      <c r="K65" s="94"/>
      <c r="L65" s="94"/>
      <c r="M65" s="94"/>
    </row>
    <row r="66" spans="1:13" s="62" customFormat="1" x14ac:dyDescent="0.25"/>
    <row r="67" spans="1:13" s="62" customFormat="1" x14ac:dyDescent="0.25"/>
  </sheetData>
  <mergeCells count="79">
    <mergeCell ref="D9:F9"/>
    <mergeCell ref="D28:F28"/>
    <mergeCell ref="E48:F48"/>
    <mergeCell ref="D47:F4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sheetView>
  </sheetViews>
  <sheetFormatPr baseColWidth="10" defaultRowHeight="15" x14ac:dyDescent="0.25"/>
  <cols>
    <col min="1" max="2" customWidth="true" style="75" width="17.140625" collapsed="false"/>
    <col min="3" max="3" customWidth="true" style="75" width="16.28515625" collapsed="false"/>
    <col min="4" max="4" customWidth="true" style="75" width="66.140625" collapsed="false"/>
    <col min="5" max="13" customWidth="true" style="75" width="15.140625" collapsed="false"/>
    <col min="14" max="16384" style="75" width="11.42578125" collapsed="false"/>
  </cols>
  <sheetData>
    <row r="1" spans="1:13" s="62" customFormat="1" ht="19.5" customHeight="1" x14ac:dyDescent="0.25">
      <c r="A1" s="61" t="s">
        <v>28</v>
      </c>
      <c r="B1" s="61"/>
      <c r="C1" s="61"/>
      <c r="D1" s="61"/>
      <c r="E1" s="64"/>
    </row>
    <row r="2" spans="1:13" s="62" customFormat="1" ht="19.5" customHeight="1" x14ac:dyDescent="0.25">
      <c r="A2" s="79" t="s">
        <v>61</v>
      </c>
      <c r="B2" s="79"/>
      <c r="C2" s="61"/>
      <c r="D2" s="61"/>
      <c r="E2" s="64"/>
    </row>
    <row r="3" spans="1:13" s="62" customFormat="1" ht="19.5" customHeight="1" x14ac:dyDescent="0.25">
      <c r="A3" s="61"/>
      <c r="B3" s="61"/>
      <c r="C3" s="61"/>
      <c r="D3" s="61"/>
      <c r="E3" s="64"/>
    </row>
    <row r="4" spans="1:13" s="62" customFormat="1" ht="19.5" customHeight="1" x14ac:dyDescent="0.25">
      <c r="A4" s="80" t="s">
        <v>29</v>
      </c>
      <c r="B4" s="80"/>
      <c r="C4" s="80"/>
      <c r="D4" s="67" t="n">
        <f>Deckblatt!B3</f>
        <v>2019.0</v>
      </c>
    </row>
    <row r="5" spans="1:13" s="62" customFormat="1" ht="19.5" customHeight="1" x14ac:dyDescent="0.25">
      <c r="A5" s="62" t="s">
        <v>27</v>
      </c>
      <c r="D5" s="69" t="str">
        <f>Deckblatt!B4</f>
        <v>31.12.2022</v>
      </c>
    </row>
    <row r="6" spans="1:13" s="62" customFormat="1" ht="19.5" customHeight="1" x14ac:dyDescent="0.25"/>
    <row r="7" spans="1:13" s="62" customFormat="1" ht="19.5" customHeight="1" x14ac:dyDescent="0.25">
      <c r="A7" s="81" t="str">
        <f>IF(D7="Deutschland","Auswertungsebene","Bundesland")</f>
        <v>Bundesland</v>
      </c>
      <c r="B7" s="81"/>
      <c r="D7" s="67" t="str">
        <f>Deckblatt!B6</f>
        <v>Baden-Württemberg</v>
      </c>
    </row>
    <row r="8" spans="1:13" ht="18.75" customHeight="1" x14ac:dyDescent="0.25"/>
    <row r="9" spans="1:13" s="65" customFormat="1" ht="30" customHeight="1" x14ac:dyDescent="0.25">
      <c r="A9" s="84" t="s">
        <v>48</v>
      </c>
      <c r="B9" s="84"/>
      <c r="C9" s="84"/>
      <c r="E9" s="135" t="str">
        <f>$D$7</f>
        <v>Baden-Württemberg</v>
      </c>
      <c r="F9" s="135"/>
      <c r="G9" s="135"/>
      <c r="H9" s="135"/>
      <c r="I9" s="135"/>
      <c r="J9" s="135"/>
      <c r="K9" s="135"/>
      <c r="L9" s="135"/>
      <c r="M9" s="135"/>
    </row>
    <row r="10" spans="1:13" s="65" customFormat="1" ht="30" customHeight="1" x14ac:dyDescent="0.25">
      <c r="A10" s="17" t="s">
        <v>23</v>
      </c>
      <c r="B10" s="17" t="s">
        <v>56</v>
      </c>
      <c r="C10" s="17" t="s">
        <v>41</v>
      </c>
      <c r="D10" s="17" t="s">
        <v>24</v>
      </c>
      <c r="E10" s="3" t="s">
        <v>25</v>
      </c>
      <c r="F10" s="17" t="s">
        <v>16</v>
      </c>
      <c r="G10" s="17" t="s">
        <v>17</v>
      </c>
      <c r="H10" s="17" t="s">
        <v>18</v>
      </c>
      <c r="I10" s="17" t="s">
        <v>19</v>
      </c>
      <c r="J10" s="56" t="s">
        <v>40</v>
      </c>
      <c r="K10" s="56" t="s">
        <v>20</v>
      </c>
      <c r="L10" s="56" t="s">
        <v>62</v>
      </c>
      <c r="M10" s="17" t="s">
        <v>22</v>
      </c>
    </row>
    <row r="11" spans="1:13" s="120" customFormat="1" ht="42" customHeight="1" x14ac:dyDescent="0.25">
      <c r="A11" s="59" t="s">
        <v>180</v>
      </c>
      <c r="B11" s="60" t="n">
        <v>2019.0</v>
      </c>
      <c r="C11" s="60" t="s">
        <v>181</v>
      </c>
      <c r="D11" s="53" t="s">
        <v>182</v>
      </c>
      <c r="E11" s="124" t="n">
        <v>2597.0</v>
      </c>
      <c r="F11" s="125" t="n">
        <v>99.9</v>
      </c>
      <c r="G11" s="126" t="n">
        <v>63.5</v>
      </c>
      <c r="H11" s="127" t="n">
        <v>7.0</v>
      </c>
      <c r="I11" s="128" t="n">
        <v>670.0</v>
      </c>
      <c r="J11" s="129" t="n">
        <v>134.0</v>
      </c>
      <c r="K11" s="130" t="n">
        <v>30.5</v>
      </c>
      <c r="L11" s="131" t="n">
        <v>107.3</v>
      </c>
      <c r="M11" s="111" t="n">
        <v>3.3</v>
      </c>
    </row>
    <row r="12">
      <c r="A12" s="59" t="s">
        <v>183</v>
      </c>
      <c r="B12" s="60" t="n">
        <v>2019.0</v>
      </c>
      <c r="C12" s="60" t="s">
        <v>184</v>
      </c>
      <c r="D12" s="53" t="s">
        <v>185</v>
      </c>
      <c r="E12" s="124" t="n">
        <v>1005.0</v>
      </c>
      <c r="F12" s="125" t="n">
        <v>40.2</v>
      </c>
      <c r="G12" s="126" t="n">
        <v>24.0</v>
      </c>
      <c r="H12" s="127" t="n">
        <v>1.0</v>
      </c>
      <c r="I12" s="128" t="n">
        <v>200.0</v>
      </c>
      <c r="J12" s="129" t="n">
        <v>49.0</v>
      </c>
      <c r="K12" s="130" t="n">
        <v>5.0</v>
      </c>
      <c r="L12" s="131" t="n">
        <v>53.0</v>
      </c>
      <c r="M12" s="111" t="n">
        <v>1.9</v>
      </c>
    </row>
    <row r="13">
      <c r="A13" s="59" t="s">
        <v>186</v>
      </c>
      <c r="B13" s="60" t="n">
        <v>2019.0</v>
      </c>
      <c r="C13" s="60" t="s">
        <v>187</v>
      </c>
      <c r="D13" s="53" t="s">
        <v>188</v>
      </c>
      <c r="E13" s="124" t="n">
        <v>1417.0</v>
      </c>
      <c r="F13" s="125" t="n">
        <v>56.7</v>
      </c>
      <c r="G13" s="126" t="n">
        <v>23.0</v>
      </c>
      <c r="H13" s="127" t="n">
        <v>1.0</v>
      </c>
      <c r="I13" s="128" t="n">
        <v>321.0</v>
      </c>
      <c r="J13" s="129" t="n">
        <v>84.1</v>
      </c>
      <c r="K13" s="130" t="n">
        <v>5.0</v>
      </c>
      <c r="L13" s="131" t="n">
        <v>59.0</v>
      </c>
      <c r="M13" s="111" t="n">
        <v>2.1</v>
      </c>
    </row>
    <row r="14">
      <c r="A14" s="59" t="s">
        <v>189</v>
      </c>
      <c r="B14" s="60" t="n">
        <v>2019.0</v>
      </c>
      <c r="C14" s="60" t="s">
        <v>190</v>
      </c>
      <c r="D14" s="53" t="s">
        <v>191</v>
      </c>
      <c r="E14" s="124" t="n">
        <v>43210.0</v>
      </c>
      <c r="F14" s="125" t="n">
        <v>1393.9</v>
      </c>
      <c r="G14" s="126" t="n">
        <v>950.0</v>
      </c>
      <c r="H14" s="127" t="n">
        <v>1.0</v>
      </c>
      <c r="I14" s="128" t="n">
        <v>6268.0</v>
      </c>
      <c r="J14" s="129" t="n">
        <v>1580.6</v>
      </c>
      <c r="K14" s="130" t="n">
        <v>236.5</v>
      </c>
      <c r="L14" s="131" t="n">
        <v>1596.0</v>
      </c>
      <c r="M14" s="111" t="n">
        <v>1.7</v>
      </c>
    </row>
    <row r="15">
      <c r="A15" s="59" t="s">
        <v>192</v>
      </c>
      <c r="B15" s="60" t="n">
        <v>2019.0</v>
      </c>
      <c r="C15" s="60" t="s">
        <v>193</v>
      </c>
      <c r="D15" s="53" t="s">
        <v>194</v>
      </c>
      <c r="E15" s="124" t="n">
        <v>12316.0</v>
      </c>
      <c r="F15" s="125" t="n">
        <v>439.9</v>
      </c>
      <c r="G15" s="126" t="n">
        <v>248.0</v>
      </c>
      <c r="H15" s="127" t="n">
        <v>2.0</v>
      </c>
      <c r="I15" s="128" t="n">
        <v>2418.0</v>
      </c>
      <c r="J15" s="129" t="n">
        <v>544.4</v>
      </c>
      <c r="K15" s="130" t="n">
        <v>92.3</v>
      </c>
      <c r="L15" s="131" t="n">
        <v>484.5</v>
      </c>
      <c r="M15" s="111" t="n">
        <v>2.2</v>
      </c>
    </row>
    <row r="16">
      <c r="A16" s="59" t="s">
        <v>195</v>
      </c>
      <c r="B16" s="60" t="n">
        <v>2019.0</v>
      </c>
      <c r="C16" s="60" t="s">
        <v>196</v>
      </c>
      <c r="D16" s="53" t="s">
        <v>197</v>
      </c>
      <c r="E16" s="124" t="n">
        <v>2678.0</v>
      </c>
      <c r="F16" s="125" t="n">
        <v>103.0</v>
      </c>
      <c r="G16" s="126" t="n">
        <v>28.5</v>
      </c>
      <c r="H16" s="127" t="n">
        <v>4.0</v>
      </c>
      <c r="I16" s="128" t="n">
        <v>588.0</v>
      </c>
      <c r="J16" s="129" t="n">
        <v>144.7</v>
      </c>
      <c r="K16" s="130" t="n">
        <v>10.0</v>
      </c>
      <c r="L16" s="131" t="n">
        <v>128.0</v>
      </c>
      <c r="M16" s="111" t="n">
        <v>2.0</v>
      </c>
    </row>
    <row r="17">
      <c r="A17" s="59" t="s">
        <v>198</v>
      </c>
      <c r="B17" s="60" t="n">
        <v>2019.0</v>
      </c>
      <c r="C17" s="60" t="s">
        <v>199</v>
      </c>
      <c r="D17" s="53" t="s">
        <v>200</v>
      </c>
      <c r="E17" s="124" t="n">
        <v>67.0</v>
      </c>
      <c r="F17" s="125" t="n">
        <v>13.4</v>
      </c>
      <c r="G17" s="126" t="n">
        <v>4.0</v>
      </c>
      <c r="H17" s="127" t="n">
        <v>0.0</v>
      </c>
      <c r="I17" s="128" t="n">
        <v>40.0</v>
      </c>
      <c r="J17" s="129" t="n">
        <v>17.3</v>
      </c>
      <c r="K17" s="130" t="n">
        <v>1.0</v>
      </c>
      <c r="L17" s="131" t="n">
        <v>22.0</v>
      </c>
      <c r="M17" s="111" t="n">
        <v>1.1</v>
      </c>
    </row>
    <row r="18">
      <c r="A18" s="59" t="s">
        <v>201</v>
      </c>
      <c r="B18" s="60" t="n">
        <v>2019.0</v>
      </c>
      <c r="C18" s="60" t="s">
        <v>202</v>
      </c>
      <c r="D18" s="53" t="s">
        <v>203</v>
      </c>
      <c r="E18" s="124" t="n">
        <v>35.0</v>
      </c>
      <c r="F18" s="125" t="n">
        <v>7.0</v>
      </c>
      <c r="G18" s="126" t="n">
        <v>6.0</v>
      </c>
      <c r="H18" s="127" t="n">
        <v>0.0</v>
      </c>
      <c r="I18" s="128" t="n">
        <v>15.0</v>
      </c>
      <c r="J18" s="129" t="n">
        <v>6.8</v>
      </c>
      <c r="K18" s="130" t="n">
        <v>1.0</v>
      </c>
      <c r="L18" s="131" t="n">
        <v>13.0</v>
      </c>
      <c r="M18" s="111" t="n">
        <v>0.2</v>
      </c>
    </row>
    <row r="19">
      <c r="A19" s="59" t="s">
        <v>204</v>
      </c>
      <c r="B19" s="60" t="n">
        <v>2019.0</v>
      </c>
      <c r="C19" s="60" t="s">
        <v>205</v>
      </c>
      <c r="D19" s="53" t="s">
        <v>206</v>
      </c>
      <c r="E19" s="124" t="n">
        <v>0.0</v>
      </c>
      <c r="F19" s="125" t="n">
        <v>0.0</v>
      </c>
      <c r="G19" s="126" t="n">
        <v>0.0</v>
      </c>
      <c r="H19" s="127" t="n">
        <v>0.0</v>
      </c>
      <c r="I19" s="128" t="n">
        <v>0.0</v>
      </c>
      <c r="J19" s="129" t="n">
        <v>0.0</v>
      </c>
      <c r="K19" s="130" t="n">
        <v>0.0</v>
      </c>
      <c r="L19" s="131" t="n">
        <v>0.0</v>
      </c>
      <c r="M19" s="111" t="n">
        <v>0.0</v>
      </c>
    </row>
    <row r="20">
      <c r="A20" s="59" t="s">
        <v>207</v>
      </c>
      <c r="B20" s="60" t="n">
        <v>2019.0</v>
      </c>
      <c r="C20" s="60" t="s">
        <v>208</v>
      </c>
      <c r="D20" s="53" t="s">
        <v>209</v>
      </c>
      <c r="E20" s="124" t="n">
        <v>211.0</v>
      </c>
      <c r="F20" s="125" t="n">
        <v>16.2</v>
      </c>
      <c r="G20" s="126" t="n">
        <v>15.0</v>
      </c>
      <c r="H20" s="127" t="n">
        <v>4.0</v>
      </c>
      <c r="I20" s="128" t="n">
        <v>50.0</v>
      </c>
      <c r="J20" s="129" t="n">
        <v>12.6</v>
      </c>
      <c r="K20" s="130" t="n">
        <v>6.0</v>
      </c>
      <c r="L20" s="131" t="n">
        <v>21.0</v>
      </c>
      <c r="M20" s="111" t="n">
        <v>1.7</v>
      </c>
    </row>
    <row r="21">
      <c r="A21" s="59" t="s">
        <v>210</v>
      </c>
      <c r="B21" s="60" t="n">
        <v>2019.0</v>
      </c>
      <c r="C21" s="60" t="s">
        <v>211</v>
      </c>
      <c r="D21" s="53" t="s">
        <v>212</v>
      </c>
      <c r="E21" s="124" t="n">
        <v>126.0</v>
      </c>
      <c r="F21" s="125" t="n">
        <v>9.7</v>
      </c>
      <c r="G21" s="126" t="n">
        <v>8.0</v>
      </c>
      <c r="H21" s="127" t="n">
        <v>2.0</v>
      </c>
      <c r="I21" s="128" t="n">
        <v>26.0</v>
      </c>
      <c r="J21" s="129" t="n">
        <v>7.2</v>
      </c>
      <c r="K21" s="130" t="n">
        <v>5.0</v>
      </c>
      <c r="L21" s="131" t="n">
        <v>14.0</v>
      </c>
      <c r="M21" s="111" t="n">
        <v>1.2</v>
      </c>
    </row>
    <row r="22">
      <c r="A22" s="59" t="s">
        <v>213</v>
      </c>
      <c r="B22" s="60" t="n">
        <v>2019.0</v>
      </c>
      <c r="C22" s="60" t="s">
        <v>214</v>
      </c>
      <c r="D22" s="53" t="s">
        <v>215</v>
      </c>
      <c r="E22" s="124" t="n">
        <v>112.0</v>
      </c>
      <c r="F22" s="125" t="n">
        <v>14.0</v>
      </c>
      <c r="G22" s="126" t="n">
        <v>6.0</v>
      </c>
      <c r="H22" s="127" t="n">
        <v>2.0</v>
      </c>
      <c r="I22" s="128" t="n">
        <v>51.0</v>
      </c>
      <c r="J22" s="129" t="n">
        <v>17.5</v>
      </c>
      <c r="K22" s="130" t="n">
        <v>3.0</v>
      </c>
      <c r="L22" s="131" t="n">
        <v>15.8</v>
      </c>
      <c r="M22" s="111" t="n">
        <v>1.7</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Kunkel, Andreas</cp:lastModifiedBy>
  <cp:lastPrinted>2020-01-08T16:49:54Z</cp:lastPrinted>
  <dcterms:modified xsi:type="dcterms:W3CDTF">2020-02-05T10:49:59Z</dcterms:modified>
</cp:coreProperties>
</file>