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4085" yWindow="90" windowWidth="14355" windowHeight="12750" tabRatio="988"/>
  </bookViews>
  <sheets>
    <sheet name="Deckblatt" sheetId="8" r:id="rId1"/>
    <sheet name="Strukturinformationen" sheetId="1" r:id="rId2"/>
    <sheet name="Basisentgeltwert" sheetId="7" r:id="rId3"/>
    <sheet name="Leistungen PEPP bewertet" sheetId="11" r:id="rId4"/>
    <sheet name="Leistungen PEPP unbewertet" sheetId="17" r:id="rId5"/>
    <sheet name="Leistungen ET" sheetId="12" r:id="rId6"/>
  </sheets>
  <definedNames>
    <definedName name="_xlnm.Print_Area" localSheetId="2">Basisentgeltwert!$A$1:$K$13</definedName>
    <definedName name="_xlnm.Print_Area" localSheetId="0">Deckblatt!$A$1:$B$15</definedName>
    <definedName name="_xlnm.Print_Area" localSheetId="5">'Leistungen ET'!$A$1:$M$11</definedName>
    <definedName name="_xlnm.Print_Area" localSheetId="3">'Leistungen PEPP bewertet'!$A$1:$M$137</definedName>
    <definedName name="_xlnm.Print_Area" localSheetId="4">'Leistungen PEPP unbewertet'!$A$1:$M$23</definedName>
    <definedName name="_xlnm.Print_Area" localSheetId="1">Strukturinformationen!$A$1:$K$34</definedName>
    <definedName name="_xlnm.Print_Titles" localSheetId="3">'Leistungen PEPP bewertet'!$A:$C,'Leistungen PEPP bewertet'!$1:$8</definedName>
    <definedName name="_xlnm.Print_Titles" localSheetId="4">'Leistungen PEPP unbewertet'!$1:$8</definedName>
  </definedNames>
  <calcPr calcId="145621"/>
</workbook>
</file>

<file path=xl/calcChain.xml><?xml version="1.0" encoding="utf-8"?>
<calcChain xmlns="http://schemas.openxmlformats.org/spreadsheetml/2006/main">
  <c r="D7" i="12" l="1"/>
  <c r="E9" i="12" s="1"/>
  <c r="D5" i="12"/>
  <c r="D4" i="12"/>
  <c r="A7" i="12" l="1"/>
  <c r="A8" i="8"/>
  <c r="A6" i="8" l="1"/>
  <c r="B13" i="8" l="1"/>
  <c r="C11" i="1" s="1"/>
  <c r="C5" i="17" l="1"/>
  <c r="C4" i="17"/>
  <c r="C5" i="11"/>
  <c r="C4" i="11"/>
  <c r="B5" i="7"/>
  <c r="B5" i="1"/>
  <c r="B4" i="7"/>
  <c r="B4" i="1"/>
  <c r="C7" i="17" l="1"/>
  <c r="A7" i="17" s="1"/>
  <c r="C7" i="11"/>
  <c r="A7" i="11" s="1"/>
  <c r="B7" i="7"/>
  <c r="C9" i="7" l="1"/>
  <c r="A7" i="7"/>
  <c r="D9" i="17"/>
  <c r="D9" i="11"/>
  <c r="B7" i="1"/>
  <c r="C9" i="1" l="1"/>
  <c r="A7" i="1"/>
</calcChain>
</file>

<file path=xl/sharedStrings.xml><?xml version="1.0" encoding="utf-8"?>
<sst xmlns="http://schemas.openxmlformats.org/spreadsheetml/2006/main" count="795" uniqueCount="176">
  <si>
    <t>Anzahl Fälle</t>
  </si>
  <si>
    <t>Anzahl Fälle, vollstationär</t>
  </si>
  <si>
    <t>Anzahl Fälle, teilstationär</t>
  </si>
  <si>
    <t>Anzahl Fälle, stationsäquivalente psychiatrische Behandlung gem. § 115d SGB V</t>
  </si>
  <si>
    <t>Anzahl Berechnungstage, vollstationär</t>
  </si>
  <si>
    <t>Anzahl Berechnungstage, teilstationär</t>
  </si>
  <si>
    <t>Anzahl Berechnungstage, stationsäquivalente psychiatrische Behandlung gem. § 115d SGB V</t>
  </si>
  <si>
    <t>Anzahl Therapieplätze, teilstationär</t>
  </si>
  <si>
    <t>Gesamt</t>
  </si>
  <si>
    <t>Datenjahr:</t>
  </si>
  <si>
    <t>PEPP</t>
  </si>
  <si>
    <t>Text</t>
  </si>
  <si>
    <t>Anzahl Berechnungstage</t>
  </si>
  <si>
    <t>Anteil Berechnungstage</t>
  </si>
  <si>
    <t>Anteil Fälle</t>
  </si>
  <si>
    <t>durchschnittliche Anzahl Tage mit Behandlung, stationsäquivalente Behandlung gem. § 115d SGB V</t>
  </si>
  <si>
    <t>Mittelwert</t>
  </si>
  <si>
    <t>Median</t>
  </si>
  <si>
    <t>Minimum</t>
  </si>
  <si>
    <t>Maximum</t>
  </si>
  <si>
    <t>unteres Quartil</t>
  </si>
  <si>
    <t>oberes Quartil</t>
  </si>
  <si>
    <t>Schiefe</t>
  </si>
  <si>
    <t>ET</t>
  </si>
  <si>
    <t>Bezeichnung</t>
  </si>
  <si>
    <t>Anzahl</t>
  </si>
  <si>
    <t>Anzahl Einrichtungen</t>
  </si>
  <si>
    <t>Auswertung mit Stand zum:</t>
  </si>
  <si>
    <t>Leistungsbezogener Krankenhausvergleich gem. § 4 BPflV</t>
  </si>
  <si>
    <t xml:space="preserve">Datenjahr:  </t>
  </si>
  <si>
    <t>Einrichtungen</t>
  </si>
  <si>
    <t>Anzahl 
Einrichtungen</t>
  </si>
  <si>
    <t>Strukturinformationen</t>
  </si>
  <si>
    <t>Kinder- und Jugendpsychiatrie</t>
  </si>
  <si>
    <t>Psychosomatik</t>
  </si>
  <si>
    <t>Allgemeine Psychiatrie</t>
  </si>
  <si>
    <t>Anzahl Planbetten</t>
  </si>
  <si>
    <t>mittlere Anzahl Berechnungstage, vollstationär</t>
  </si>
  <si>
    <t>mittlere Anzahl Berechnungstage, teilstationär</t>
  </si>
  <si>
    <t>DayMix (Summe)</t>
  </si>
  <si>
    <t>Standard-abweichung</t>
  </si>
  <si>
    <t>OPS</t>
  </si>
  <si>
    <t>Summe</t>
  </si>
  <si>
    <t>Mittlere Anzahl BT (ungewichtet)</t>
  </si>
  <si>
    <t>1. Berechnungstage je PEPP</t>
  </si>
  <si>
    <t>2. Fallzahl je PEPP</t>
  </si>
  <si>
    <t>* Gewichtung erfolgt über alle Krankenhäuser in der Vergleichsgruppe</t>
  </si>
  <si>
    <t>Mittlere Anzahl BT (gewichtet*)</t>
  </si>
  <si>
    <t xml:space="preserve">Ergänzende Tagesentgelte (ET) - Anzahl </t>
  </si>
  <si>
    <t>3. Mittlere Anzahl Berechnungstage (BT) je PEPP (berechnet)</t>
  </si>
  <si>
    <t xml:space="preserve">   davon Fachkrankenhäuser</t>
  </si>
  <si>
    <t xml:space="preserve">   davon Einrichtungen mit Fachabteilung</t>
  </si>
  <si>
    <r>
      <t xml:space="preserve">Leistungen PEPP </t>
    </r>
    <r>
      <rPr>
        <b/>
        <u/>
        <sz val="14"/>
        <color theme="1"/>
        <rFont val="Arial"/>
        <family val="2"/>
      </rPr>
      <t>bewertet</t>
    </r>
    <r>
      <rPr>
        <sz val="14"/>
        <color theme="1"/>
        <rFont val="Arial"/>
        <family val="2"/>
      </rPr>
      <t xml:space="preserve"> (AEB-Formular E1.1) - Berechnungstage, Fallzahl, mittlere Anzahl Berechnungstage</t>
    </r>
  </si>
  <si>
    <r>
      <t xml:space="preserve">Leistungen PEPP </t>
    </r>
    <r>
      <rPr>
        <b/>
        <u/>
        <sz val="14"/>
        <color theme="1"/>
        <rFont val="Arial"/>
        <family val="2"/>
      </rPr>
      <t>unbewertet</t>
    </r>
    <r>
      <rPr>
        <sz val="14"/>
        <color theme="1"/>
        <rFont val="Arial"/>
        <family val="2"/>
      </rPr>
      <t xml:space="preserve"> (</t>
    </r>
    <r>
      <rPr>
        <b/>
        <sz val="14"/>
        <color theme="1"/>
        <rFont val="Arial"/>
        <family val="2"/>
      </rPr>
      <t>nur</t>
    </r>
    <r>
      <rPr>
        <sz val="14"/>
        <color theme="1"/>
        <rFont val="Arial"/>
        <family val="2"/>
      </rPr>
      <t xml:space="preserve"> AEB-Formular </t>
    </r>
    <r>
      <rPr>
        <b/>
        <sz val="14"/>
        <color theme="1"/>
        <rFont val="Arial"/>
        <family val="2"/>
      </rPr>
      <t>E3.3</t>
    </r>
    <r>
      <rPr>
        <sz val="14"/>
        <color theme="1"/>
        <rFont val="Arial"/>
        <family val="2"/>
      </rPr>
      <t>) - Berechnungstage, Fallzahl, mittlere Anzahl Berechnungstage und vereinbarte Werte in EUR</t>
    </r>
  </si>
  <si>
    <t xml:space="preserve">Text                                                            </t>
  </si>
  <si>
    <t>Katalogjahr</t>
  </si>
  <si>
    <t>Sonstige Einrichtungen</t>
  </si>
  <si>
    <t>Basisentgeltwert ungewichtet</t>
  </si>
  <si>
    <t>Basisentgeltwert gewichtet*</t>
  </si>
  <si>
    <t>*Vergleichsgruppe gemäß der 70%-Regelung in § 4 Abs. 4 der Psych-Krankenhausvergleichs-Vereinbarung</t>
  </si>
  <si>
    <t>Leistungen Ergänzende Tagesentgelte (ET) (AEB-Formular E1.2) - Anzahl</t>
  </si>
  <si>
    <t>oberes
 Quartil</t>
  </si>
  <si>
    <t xml:space="preserve">Hinweis: </t>
  </si>
  <si>
    <t>Es werden nur dann Werte ausgewiesen, wenn mindestens 4 Krankenhäuser in der Vergleichsgruppe mit Daten vorhanden sind.</t>
  </si>
  <si>
    <t>* Die Gewichtung erfolgt über alle Krankenhäuser</t>
  </si>
  <si>
    <t>x</t>
  </si>
  <si>
    <t>Basisentgeltwert ohne Ausgleiche (AEB-Formular B2, Nr. 35)</t>
  </si>
  <si>
    <t>Strukturinformationen (AEB-Formulare L1 und B2)</t>
  </si>
  <si>
    <r>
      <t>DayMixIndex (Summe DayMix / Anzahl Berechnungstage</t>
    </r>
    <r>
      <rPr>
        <b/>
        <sz val="11"/>
        <color theme="1"/>
        <rFont val="Arial"/>
        <family val="2"/>
      </rPr>
      <t>)</t>
    </r>
  </si>
  <si>
    <r>
      <t xml:space="preserve">DayMixIndex (Summe DayMix / Anzahl Berechnungstage) </t>
    </r>
    <r>
      <rPr>
        <b/>
        <sz val="11"/>
        <rFont val="Arial"/>
        <family val="2"/>
      </rPr>
      <t>gewichtet*</t>
    </r>
  </si>
  <si>
    <t xml:space="preserve"> </t>
  </si>
  <si>
    <t>30.06.2025</t>
  </si>
  <si>
    <t/>
  </si>
  <si>
    <t>Hamburg</t>
  </si>
  <si>
    <t>TK14Z</t>
  </si>
  <si>
    <t>Affektive, neurotische, Belastungs-, somatoforme und Schlafstörungen mit komplizierender Nebendiagnose oder Verhaltensstörungen mit Beginn in der Kindheit und Jugend, Persönlichkeits- und Verhaltensstörungen oder andere Störungen</t>
  </si>
  <si>
    <t>TK04Z</t>
  </si>
  <si>
    <t>Affektive, neurotische, Belastungs-, somatoforme und Schlafstörungen ohne komplizierende Nebendiagnose</t>
  </si>
  <si>
    <t>TA20Z</t>
  </si>
  <si>
    <t>Psychotische, affektive, neurotische, Belastungs-, somatoforme, Schlaf-, Persönlichkeits- und Verhaltensstörungen oder andere Störungen, Alter &lt; 65 Jahre, ohne komplizierende Diagnose</t>
  </si>
  <si>
    <t>TA19Z</t>
  </si>
  <si>
    <t>Psychotische, affektive, neurotische, Belastungs-, somatoforme, Schlaf-, Persönlichkeits- und Verhaltensstörungen oder andere Störungen, Alter &gt; 64 Jahre oder mit komplizierender Diagnose</t>
  </si>
  <si>
    <t>TA15Z</t>
  </si>
  <si>
    <t>Organische Störungen, amnestisches Syndrom, Alzheimer-Krankheit und sonstige degenerative Krankheiten des Nervensystems</t>
  </si>
  <si>
    <t>TA02Z</t>
  </si>
  <si>
    <t>Psychische und Verhaltensstörungen durch psychotrope Substanzen</t>
  </si>
  <si>
    <t>PK14C</t>
  </si>
  <si>
    <t>Verhaltensstörungen mit Beginn in der Kindheit und Jugend, Persönlichkeits- und Verhaltensstörungen oder andere Stör., Alter &gt; 13 Jahre, ohne erhöhter Pflegebed., ohne kompliz. ND, ohne erhöhten Betreuungsaufw., ohne hohe Therapieint., ohne Intensivbeh.</t>
  </si>
  <si>
    <t>PK14B</t>
  </si>
  <si>
    <t>Verhaltensstörungen mit Beginn in der Kindheit und Jugend, Persönlichkeits- und Verhaltensstörungen oder andere Stör., Alter 8-13 J. od. mit erhöhter Pflegebed. od. mit Adipositas, ohne erhöhten Betreuungsaufw., ohne hohe Therapieint., ohne Intensivbeh.</t>
  </si>
  <si>
    <t>PK14A</t>
  </si>
  <si>
    <t>Verhaltensstörungen mit Beginn in der Kindheit und Jugend, Persönlichkeits- und Verhaltensstörungen oder andere Störungen, Alter &lt; 8 Jahre od. mit kompliz. ND oder mit erhö. Betreuungsaufw. oder mit hoher Therapieintens. oder mit Intensivbehandlung</t>
  </si>
  <si>
    <t>PK10B</t>
  </si>
  <si>
    <t>Ess- und Fütterstörungen ohne hohe Therapieintensität, ohne Intensivbehandlung, ohne erhöhten Betreuungsaufwand, Alter &gt; 11 Jahre</t>
  </si>
  <si>
    <t>PK10A</t>
  </si>
  <si>
    <t>Ess- und Fütterstörungen mit hoher Therapieintensität oder mit Intensivbehandlung oder mit erhöhtem Betreuungsaufwand oder Alter &lt; 12 Jahre</t>
  </si>
  <si>
    <t>PK04C</t>
  </si>
  <si>
    <t>Affektive, neurotische, Belastungs-, somatoforme und Schlafstörungen ohne komplizierende Konstellation, ohne erhöhten Betreuungsaufwand, ohne hohe Therapieintensität, ohne Intensivbehandlung, ohne komplizierende Nebendiagnose, Alter &gt; 13 Jahre</t>
  </si>
  <si>
    <t>PK04B</t>
  </si>
  <si>
    <t>Affektive, neurotische, Belastungs-, somatoforme und Schlafstörungen ohne komplizierende Konstellation, ohne erhöhten Betreuungsaufwand, ohne hohe Therapieintensität, ohne Intensivbehandlung, mit komplizierender Nebendiagnose oder Alter &lt; 14 Jahre</t>
  </si>
  <si>
    <t>PK04A</t>
  </si>
  <si>
    <t>Affektive, neurotische, Belastungs-, somatoforme und Schlafstörungen mit komplizierender Konstellation oder mit erhöhtem Betreuungsaufwand oder mit hoher Therapieintensität oder mit Intensivbehandlung</t>
  </si>
  <si>
    <t>PK03B</t>
  </si>
  <si>
    <t>Schizophrenie, schizotype und wahnhafte Störungen oder andere psychotische Störungen ohne Intensivbehandlung</t>
  </si>
  <si>
    <t>PK03A</t>
  </si>
  <si>
    <t>Schizophrenie, schizotype und wahnhafte Störungen oder andere psychotische Störungen mit Intensivbehandlung</t>
  </si>
  <si>
    <t>PK02B</t>
  </si>
  <si>
    <t>Psychische und Verhaltensstörungen durch psychotrope Substanzen ohne komplizierende Konstellation, ohne erhöhten Betreuungsaufwand, ohne Behandlung im besonderen Setting oder Alter &gt; 13 Jahre</t>
  </si>
  <si>
    <t>PK02A</t>
  </si>
  <si>
    <t>Psychische und Verhaltensstörungen durch psychotrope Substanzen mit komplizierender Konstellation oder mit erhöhtem Betreuungsaufwand oder mit Behandlung im besonderen Setting oder Alter &lt; 14 Jahre</t>
  </si>
  <si>
    <t>PK01B</t>
  </si>
  <si>
    <t>Intelligenzstörungen, tief greifende Entwicklungsstörungen, Ticstörungen und andere Störungen mit Beginn in der Kindheit und Jugend ohne komplizierende Konstellation</t>
  </si>
  <si>
    <t>PK01A</t>
  </si>
  <si>
    <t>Intelligenzstörungen, tief greifende Entwicklungsstörungen, Ticstörungen und andere Störungen mit Beginn in der Kindheit und Jugend mit komplizierender Konstellation</t>
  </si>
  <si>
    <t>PA15C</t>
  </si>
  <si>
    <t>Organische Störungen, amnestisches Syndrom, Alzheimer-Krankheit und sonstige degenerative Krankheiten des Nervensystems ohne bestimmte Demenzerkrankungen, ohne komplizierende Konstellation, ohne Intensivbehandlung, Alter &lt; 85 Jahre</t>
  </si>
  <si>
    <t>PA15B</t>
  </si>
  <si>
    <t>Organische Störungen, amnestisches Syndrom, Alzheimer-Krankheit und sonstige degen. Krankheiten des Nervensystems mit best. Demenzerkrankungen oder kompliz. Konst. oder mit mittelschwerer mot. Fkt-einschränkung oder Intensivbeh. oder Alter &gt; 84 Jahre</t>
  </si>
  <si>
    <t>PA15A</t>
  </si>
  <si>
    <t>Organische Störungen, amnestisches Syndrom, Alzheimer-Krankheit und sonst. degen. Krankheiten des Nervensystems mit kompliz. Konst. oder mit schw. oder schwerster mot. Fkt-einschr. oder mit hoher Therapieintens. oder 1:1-Betreuung mit erhöhtem Aufw.</t>
  </si>
  <si>
    <t>PA14B</t>
  </si>
  <si>
    <t>Persönlichkeits- und Verhaltensstörungen, Essstörungen und andere Störungen, Alter &lt; 65 Jahre, ohne komplizierende Konstellation, ohne hohe Therapieintensität, ohne erhebliche Pflegebedürftigkeit</t>
  </si>
  <si>
    <t>PA14A</t>
  </si>
  <si>
    <t>Persönlichkeits- und Verhaltensstörungen, Essstörungen und andere Störungen, Alter &gt; 64 Jahre oder mit komplizierender Konstellation oder mit hoher Therapieintensität oder mit erheblicher Pflegebedürftigkeit</t>
  </si>
  <si>
    <t>PA04C</t>
  </si>
  <si>
    <t>Affektive, neurotische, Belastungs-, somatoforme und Schlafstörungen, Alter &lt; 65 Jahre, ohne komplizierende Konstellation, ohne komplizierende Diagnose, ohne erhebliche Pflegebedürftigkeit</t>
  </si>
  <si>
    <t>PA04B</t>
  </si>
  <si>
    <t>Affektive, neurotische, Belastungs-, somatoforme und Schlafstörungen, Alter &lt; 85 Jahre, ohne komplizierende Konstellation, mit Mutter/Vater-Kind-Setting oder mit komplizierender Diagnose oder mit erheblicher Pflegebedürftigkeit oder Alter &gt; 64 Jahre</t>
  </si>
  <si>
    <t>PA04A</t>
  </si>
  <si>
    <t>Affektive, neurotische, Belastungs-, somatoforme und Schlafstörungen, Alter &gt; 84 Jahre oder mit komplizierender Diagnose und Alter &gt; 64 Jahre oder mit komplizierender Konstellation oder mit hoher Therapieintensität</t>
  </si>
  <si>
    <t>PA03B</t>
  </si>
  <si>
    <t>Schizophrenie, schizotype und wahnhafte Störungen oder andere psychotische Störungen, Alter &lt; 65 Jahre, ohne komplizierende Konstellation, ohne hohe Therapieintensität, ohne Intensivbehandlung, ohne Mutter/Vater-Kind-Setting</t>
  </si>
  <si>
    <t>PA03A</t>
  </si>
  <si>
    <t>Schizophrenie, schizotype und wahnhafte Störungen oder andere psychotische Störungen, Alter &gt; 64 Jahre oder mit komplizierender Konstellation oder mit hoher Therapieintensität oder mit Intensivbehandlung oder mit Mutter/Vater-Kind-Setting</t>
  </si>
  <si>
    <t>PA02D</t>
  </si>
  <si>
    <t>Psychische und Verhaltensstörungen durch psychotrope Substanzen, Alter &lt; 65 Jahre, ohne komplizierende Konstellation, ohne Heroinkonsum oder intravenösen Gebrauch sonstiger Substanzen, ohne Qualifizierten Entzug ab mehr als 14 Behandlungstagen</t>
  </si>
  <si>
    <t>PA02C</t>
  </si>
  <si>
    <t>Psychische und Verhaltensstörungen durch psychotrope Substanzen, Alter &gt; 64 J. u. &lt; 75 J. oder mit Qualifiziertem Entzug ab mehr als 14 Behandlungstagen oder mit kompliz. Konstell. oder mit multiplem Substanzmissbrauch außer bei Opiat- und Kokainkonsum</t>
  </si>
  <si>
    <t>PA02B</t>
  </si>
  <si>
    <t>Psychische und Verhaltensstörungen durch psychotrope Substanzen, Alter &gt; 74 Jahre oder mit kompliz. Konstellation oder mit multiplem Substanzmissbrauch bei Opiat- oder Kokainkonsum oder mit hoher Therapieintensität oder mit Mutter/Vater-Kind-Setting</t>
  </si>
  <si>
    <t>PA02A</t>
  </si>
  <si>
    <t>Psychische und Verhaltensstörungen durch psychotr. Subst. mit Heroinkon. od. sonst. Subst. (intrav.) od. mit schw. Begleiterkr. bei Opiatabh. od. Schwanger. od. mit schw. od. schwerster Pflegebed. od. mit hoher Therapieint. od. mit hohem Betreuungsaufw.</t>
  </si>
  <si>
    <t>PA01B</t>
  </si>
  <si>
    <t>PA01A</t>
  </si>
  <si>
    <t>P003C</t>
  </si>
  <si>
    <t>Erhöhter Betreuungsaufwand bei Erwachsenen, 1:1-Betreuung, Krisenintervention und komplexer Entlassungsaufwand mit deutlich erhöhtem Aufwand, ohne schwere oder schwerste Pflegebedürftigkeit, ohne Intensivbehandlung, Alter &lt; 80 Jahre</t>
  </si>
  <si>
    <t>P003B</t>
  </si>
  <si>
    <t>Erhöhter Betreuungsaufwand bei Erwachsenen, 1:1-Betreuung, Krisenintervention und komplexer Entlassungsaufwand mit sehr hohem Aufwand oder mit schwerer oder schwerster Pflegebedürftigkeit oder mit Intensivbehandlung oder Alter &gt; 79 Jahre</t>
  </si>
  <si>
    <t>P003A</t>
  </si>
  <si>
    <t>Erhöhter Betreuungsaufwand bei Erwachsenen, 1:1-Betreuung, Krisenintervention und komplexer Entlassungsaufwand mit äußerst hohem Aufwand</t>
  </si>
  <si>
    <t>P002Z</t>
  </si>
  <si>
    <t>Erhöhter Betreuungsaufwand bei Kindern und Jugendlichen, Einzelbetreuung mit hohem Aufwand</t>
  </si>
  <si>
    <t>TK18Z</t>
  </si>
  <si>
    <t>Umschriebene Entwicklungsstörungen oder andere neuropsychiatrische Symptome</t>
  </si>
  <si>
    <t>PK18Z</t>
  </si>
  <si>
    <t>ET01.04</t>
  </si>
  <si>
    <t>9-640.06</t>
  </si>
  <si>
    <t>Erhöhter Betreuungsaufwand bei psychischen und psychosomatischen Störungen und Verhaltensstörungen bei Erwachsenen</t>
  </si>
  <si>
    <t>ET01.05</t>
  </si>
  <si>
    <t>9-640.07</t>
  </si>
  <si>
    <t>ET01.06</t>
  </si>
  <si>
    <t>9-640.08</t>
  </si>
  <si>
    <t>ET02.03</t>
  </si>
  <si>
    <t>9-619</t>
  </si>
  <si>
    <t>Intensivbehandlung bei psychischen und psychosomatischen Störungen und Verhaltensstörungen bei erwachsenen Patienten mit mindestens 3 Merkmalen</t>
  </si>
  <si>
    <t>ET02.04</t>
  </si>
  <si>
    <t>9-61a</t>
  </si>
  <si>
    <t>ET02.05</t>
  </si>
  <si>
    <t>9-61b</t>
  </si>
  <si>
    <t>ET05.01</t>
  </si>
  <si>
    <t>9-693.13</t>
  </si>
  <si>
    <t>Einzelbetreuung bei psychischen und/oder psychosomatischen Störungen und/oder Verhaltensstörungen bei Kindern oder Jugendlichen</t>
  </si>
  <si>
    <t>ET05.02</t>
  </si>
  <si>
    <t>9-693.14</t>
  </si>
  <si>
    <t>ET05.03</t>
  </si>
  <si>
    <t>9-693.15</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</si>
</sst>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_(&quot;€&quot;* #,##0.00_);_(&quot;€&quot;* \(#,##0.00\);_(&quot;€&quot;* &quot;-&quot;??_);_(@_)"/>
    <numFmt numFmtId="165" formatCode="#,##0.0"/>
    <numFmt numFmtId="166" formatCode="#,##0.0000"/>
    <numFmt numFmtId="167" formatCode="_-* #,##0.00\ [$€-407]_-;\-* #,##0.00\ [$€-407]_-;_-* &quot;-&quot;??\ [$€-407]_-;_-@_-"/>
    <numFmt numFmtId="168" formatCode="0.0%"/>
    <numFmt numFmtId="169" formatCode="0.0"/>
  </numFmts>
  <fonts count="30" x14ac:knownFonts="1">
    <font>
      <sz val="11"/>
      <color theme="1"/>
      <name val="Calibri"/>
      <family val="2"/>
      <scheme val="minor"/>
    </font>
    <font>
      <sz val="11"/>
      <color theme="1"/>
      <name val="Calibri"/>
      <family val="2"/>
      <scheme val="minor"/>
    </font>
    <font>
      <b/>
      <sz val="11"/>
      <color theme="1"/>
      <name val="Arial"/>
      <family val="2"/>
    </font>
    <font>
      <sz val="11"/>
      <color theme="1"/>
      <name val="Arial"/>
      <family val="2"/>
    </font>
    <font>
      <b/>
      <sz val="14"/>
      <color theme="1"/>
      <name val="Arial"/>
      <family val="2"/>
    </font>
    <font>
      <sz val="10"/>
      <name val="Arial"/>
      <family val="2"/>
    </font>
    <font>
      <sz val="11"/>
      <color indexed="8"/>
      <name val="Calibri"/>
      <family val="2"/>
    </font>
    <font>
      <sz val="11"/>
      <color indexed="9"/>
      <name val="Calibri"/>
      <family val="2"/>
    </font>
    <font>
      <sz val="10"/>
      <color indexed="8"/>
      <name val="Arial"/>
      <family val="2"/>
    </font>
    <font>
      <sz val="14"/>
      <color theme="1"/>
      <name val="Arial"/>
      <family val="2"/>
    </font>
    <font>
      <b/>
      <sz val="12"/>
      <color theme="1"/>
      <name val="Arial"/>
      <family val="2"/>
    </font>
    <font>
      <sz val="12"/>
      <color theme="1"/>
      <name val="Arial"/>
      <family val="2"/>
    </font>
    <font>
      <sz val="11"/>
      <color rgb="FF9C0006"/>
      <name val="Calibri"/>
      <family val="2"/>
      <scheme val="minor"/>
    </font>
    <font>
      <b/>
      <sz val="11"/>
      <color theme="5" tint="-0.249977111117893"/>
      <name val="Arial"/>
      <family val="2"/>
    </font>
    <font>
      <b/>
      <sz val="11"/>
      <name val="Arial"/>
      <family val="2"/>
    </font>
    <font>
      <b/>
      <sz val="16"/>
      <color theme="1"/>
      <name val="Arial"/>
      <family val="2"/>
    </font>
    <font>
      <strike/>
      <sz val="11"/>
      <color rgb="FFFF0000"/>
      <name val="Arial"/>
      <family val="2"/>
    </font>
    <font>
      <b/>
      <strike/>
      <sz val="11"/>
      <color rgb="FFFF0000"/>
      <name val="Arial"/>
      <family val="2"/>
    </font>
    <font>
      <sz val="11"/>
      <name val="Arial"/>
      <family val="2"/>
    </font>
    <font>
      <b/>
      <u/>
      <sz val="12"/>
      <color theme="1"/>
      <name val="Arial"/>
      <family val="2"/>
    </font>
    <font>
      <b/>
      <u/>
      <sz val="14"/>
      <color theme="1"/>
      <name val="Arial"/>
      <family val="2"/>
    </font>
    <font>
      <i/>
      <sz val="11"/>
      <color theme="9" tint="-0.249977111117893"/>
      <name val="Arial"/>
      <family val="2"/>
    </font>
    <font>
      <b/>
      <sz val="14"/>
      <color rgb="FF000000"/>
      <name val="Arial"/>
      <family val="2"/>
    </font>
    <font>
      <b/>
      <sz val="16"/>
      <color rgb="FF000000"/>
      <name val="Arial"/>
      <family val="2"/>
    </font>
    <font>
      <sz val="11"/>
      <color rgb="FF000000"/>
      <name val="Arial"/>
      <family val="2"/>
    </font>
    <font>
      <sz val="14"/>
      <color rgb="FF000000"/>
      <name val="Arial"/>
      <family val="2"/>
    </font>
    <font>
      <b/>
      <sz val="11"/>
      <color rgb="FF000000"/>
      <name val="Arial"/>
      <family val="2"/>
    </font>
    <font>
      <sz val="11"/>
      <color theme="1"/>
      <name val="Calibri"/>
      <family val="2"/>
    </font>
    <font>
      <b/>
      <u/>
      <sz val="12"/>
      <color rgb="FF000000"/>
      <name val="Arial"/>
      <family val="2"/>
    </font>
    <font>
      <sz val="11"/>
      <color rgb="FF000000"/>
      <name val="Calibri"/>
      <family val="2"/>
    </font>
  </fonts>
  <fills count="23">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rgb="FFFFC7CE"/>
      </patternFill>
    </fill>
    <fill>
      <patternFill patternType="solid">
        <fgColor theme="0" tint="-0.34998626667073579"/>
        <bgColor indexed="64"/>
      </patternFill>
    </fill>
    <fill>
      <patternFill patternType="solid">
        <fgColor rgb="FFFFFFFF"/>
        <bgColor rgb="FF000000"/>
      </patternFill>
    </fill>
    <fill>
      <patternFill patternType="solid">
        <fgColor rgb="FFBFBFBF"/>
        <bgColor rgb="FF000000"/>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style="double">
        <color indexed="64"/>
      </right>
      <top style="thin">
        <color indexed="64"/>
      </top>
      <bottom style="thin">
        <color indexed="64"/>
      </bottom>
      <diagonal/>
    </border>
  </borders>
  <cellStyleXfs count="43">
    <xf numFmtId="0" fontId="0" fillId="0" borderId="0"/>
    <xf numFmtId="0" fontId="5" fillId="0" borderId="0"/>
    <xf numFmtId="164" fontId="5" fillId="0" borderId="0" applyFont="0" applyFill="0" applyBorder="0" applyAlignment="0" applyProtection="0"/>
    <xf numFmtId="0" fontId="5" fillId="0" borderId="0"/>
    <xf numFmtId="0" fontId="5" fillId="0" borderId="0"/>
    <xf numFmtId="0" fontId="1" fillId="0" borderId="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2" borderId="0" applyNumberFormat="0" applyBorder="0" applyAlignment="0" applyProtection="0"/>
    <xf numFmtId="0" fontId="6" fillId="13" borderId="0" applyNumberFormat="0" applyBorder="0" applyAlignment="0" applyProtection="0"/>
    <xf numFmtId="0" fontId="6" fillId="8"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7" fillId="15" borderId="0" applyNumberFormat="0" applyBorder="0" applyAlignment="0" applyProtection="0"/>
    <xf numFmtId="0" fontId="7" fillId="12" borderId="0" applyNumberFormat="0" applyBorder="0" applyAlignment="0" applyProtection="0"/>
    <xf numFmtId="0" fontId="7" fillId="13" borderId="0" applyNumberFormat="0" applyBorder="0" applyAlignment="0" applyProtection="0"/>
    <xf numFmtId="0" fontId="7" fillId="16" borderId="0" applyNumberFormat="0" applyBorder="0" applyAlignment="0" applyProtection="0"/>
    <xf numFmtId="0" fontId="7" fillId="17" borderId="0" applyNumberFormat="0" applyBorder="0" applyAlignment="0" applyProtection="0"/>
    <xf numFmtId="0" fontId="7" fillId="18" borderId="0" applyNumberFormat="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5" fillId="0" borderId="0"/>
    <xf numFmtId="0" fontId="8" fillId="0" borderId="0"/>
    <xf numFmtId="0" fontId="1" fillId="0" borderId="0"/>
    <xf numFmtId="0" fontId="1" fillId="0" borderId="0"/>
    <xf numFmtId="0" fontId="1" fillId="0" borderId="0"/>
    <xf numFmtId="0" fontId="1" fillId="0" borderId="0"/>
    <xf numFmtId="0" fontId="12" fillId="19" borderId="0" applyNumberFormat="0" applyBorder="0" applyAlignment="0" applyProtection="0"/>
    <xf numFmtId="3" fontId="3" fillId="0" borderId="1">
      <alignment horizontal="right"/>
    </xf>
    <xf numFmtId="165" fontId="3" fillId="0" borderId="1">
      <alignment horizontal="right"/>
    </xf>
    <xf numFmtId="165" fontId="3" fillId="0" borderId="1">
      <alignment horizontal="right"/>
    </xf>
    <xf numFmtId="3" fontId="3" fillId="0" borderId="1">
      <alignment horizontal="right"/>
    </xf>
    <xf numFmtId="3" fontId="3" fillId="0" borderId="1">
      <alignment horizontal="right"/>
    </xf>
    <xf numFmtId="4" fontId="3" fillId="0" borderId="1">
      <alignment horizontal="right"/>
    </xf>
    <xf numFmtId="165" fontId="3" fillId="0" borderId="1">
      <alignment horizontal="right"/>
    </xf>
    <xf numFmtId="165" fontId="3" fillId="0" borderId="1">
      <alignment horizontal="right"/>
    </xf>
    <xf numFmtId="165" fontId="3" fillId="0" borderId="1">
      <alignment horizontal="right"/>
    </xf>
  </cellStyleXfs>
  <cellXfs count="1714">
    <xf numFmtId="0" fontId="0" fillId="0" borderId="0" xfId="0"/>
    <xf numFmtId="0" fontId="3" fillId="0" borderId="0" xfId="0" applyFont="1"/>
    <xf numFmtId="0" fontId="3" fillId="0" borderId="0" xfId="0" applyFont="1" applyBorder="1" applyAlignment="1">
      <alignment wrapText="1"/>
    </xf>
    <xf numFmtId="0" fontId="3" fillId="0" borderId="4" xfId="0" applyFont="1" applyBorder="1" applyAlignment="1">
      <alignment vertical="top" wrapText="1"/>
    </xf>
    <xf numFmtId="0" fontId="2" fillId="2" borderId="1" xfId="0" applyFont="1" applyFill="1" applyBorder="1" applyAlignment="1">
      <alignment horizontal="center" vertical="center"/>
    </xf>
    <xf numFmtId="0" fontId="2" fillId="2" borderId="1"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5" xfId="0" applyFont="1" applyFill="1" applyBorder="1" applyAlignment="1">
      <alignment horizontal="center" vertical="center"/>
    </xf>
    <xf numFmtId="0" fontId="19" fillId="0" borderId="0" xfId="0" applyFont="1" applyAlignment="1">
      <alignment vertical="center"/>
    </xf>
    <xf numFmtId="0" fontId="19" fillId="0" borderId="0" xfId="0" applyFont="1" applyAlignment="1">
      <alignment horizontal="left" vertical="center"/>
    </xf>
    <xf numFmtId="0" fontId="2" fillId="0" borderId="1" xfId="0" applyFont="1" applyFill="1" applyBorder="1" applyAlignment="1">
      <alignment horizontal="center" vertical="center" wrapText="1"/>
    </xf>
    <xf numFmtId="0" fontId="2" fillId="3" borderId="1" xfId="0" applyFont="1" applyFill="1" applyBorder="1" applyAlignment="1">
      <alignment horizontal="center" vertical="center"/>
    </xf>
    <xf numFmtId="0" fontId="2" fillId="3" borderId="1" xfId="0" applyFont="1" applyFill="1" applyBorder="1" applyAlignment="1">
      <alignment horizontal="center" vertical="center" wrapText="1"/>
    </xf>
    <xf numFmtId="0" fontId="2" fillId="3" borderId="4" xfId="0" applyFont="1" applyFill="1" applyBorder="1" applyAlignment="1">
      <alignment horizontal="center" vertical="center"/>
    </xf>
    <xf numFmtId="0" fontId="2" fillId="3" borderId="5" xfId="0" applyFont="1" applyFill="1" applyBorder="1" applyAlignment="1">
      <alignment horizontal="center" vertical="center" wrapText="1"/>
    </xf>
    <xf numFmtId="0" fontId="3" fillId="0" borderId="1" xfId="0" applyFont="1" applyBorder="1" applyAlignment="1">
      <alignment vertical="center" wrapText="1"/>
    </xf>
    <xf numFmtId="0" fontId="2" fillId="3" borderId="1" xfId="0" applyFont="1" applyFill="1" applyBorder="1" applyAlignment="1">
      <alignment horizontal="center" vertical="center"/>
    </xf>
    <xf numFmtId="3" fontId="3" fillId="0" borderId="1" xfId="34" applyAlignment="1">
      <alignment horizontal="right" vertical="center"/>
    </xf>
    <xf numFmtId="0" fontId="3" fillId="20" borderId="1" xfId="0" applyFont="1" applyFill="1" applyBorder="1" applyAlignment="1">
      <alignment horizontal="right" vertical="center"/>
    </xf>
    <xf numFmtId="165" fontId="3" fillId="0" borderId="1" xfId="35" applyAlignment="1">
      <alignment horizontal="right" vertical="center"/>
    </xf>
    <xf numFmtId="165" fontId="3" fillId="0" borderId="1" xfId="36" applyAlignment="1">
      <alignment horizontal="right" vertical="center"/>
    </xf>
    <xf numFmtId="3" fontId="3" fillId="0" borderId="1" xfId="37" applyAlignment="1">
      <alignment horizontal="right" vertical="center"/>
    </xf>
    <xf numFmtId="3" fontId="3" fillId="0" borderId="1" xfId="38" applyAlignment="1">
      <alignment horizontal="right" vertical="center"/>
    </xf>
    <xf numFmtId="4" fontId="3" fillId="0" borderId="1" xfId="39" applyAlignment="1">
      <alignment horizontal="right" vertical="center"/>
    </xf>
    <xf numFmtId="165" fontId="3" fillId="0" borderId="1" xfId="40" applyAlignment="1">
      <alignment horizontal="right" vertical="center"/>
    </xf>
    <xf numFmtId="165" fontId="3" fillId="0" borderId="1" xfId="41" applyAlignment="1">
      <alignment horizontal="right" vertical="center"/>
    </xf>
    <xf numFmtId="165" fontId="3" fillId="0" borderId="1" xfId="42" applyBorder="1" applyAlignment="1">
      <alignment horizontal="right" vertical="center"/>
    </xf>
    <xf numFmtId="165" fontId="3" fillId="0" borderId="1" xfId="34" applyNumberFormat="1" applyAlignment="1">
      <alignment horizontal="right" vertical="center"/>
    </xf>
    <xf numFmtId="165" fontId="3" fillId="0" borderId="1" xfId="35" applyNumberFormat="1" applyAlignment="1">
      <alignment horizontal="right" vertical="center"/>
    </xf>
    <xf numFmtId="165" fontId="3" fillId="0" borderId="1" xfId="36" applyNumberFormat="1" applyAlignment="1">
      <alignment horizontal="right" vertical="center"/>
    </xf>
    <xf numFmtId="165" fontId="3" fillId="0" borderId="1" xfId="0" applyNumberFormat="1" applyFont="1" applyBorder="1" applyAlignment="1">
      <alignment horizontal="right" vertical="center"/>
    </xf>
    <xf numFmtId="165" fontId="3" fillId="0" borderId="1" xfId="39" applyNumberFormat="1" applyAlignment="1">
      <alignment horizontal="right" vertical="center"/>
    </xf>
    <xf numFmtId="165" fontId="3" fillId="0" borderId="1" xfId="40" applyNumberFormat="1" applyAlignment="1">
      <alignment horizontal="right" vertical="center"/>
    </xf>
    <xf numFmtId="165" fontId="3" fillId="0" borderId="1" xfId="41" applyNumberFormat="1" applyAlignment="1">
      <alignment horizontal="right" vertical="center"/>
    </xf>
    <xf numFmtId="166" fontId="3" fillId="0" borderId="1" xfId="42" applyNumberFormat="1" applyBorder="1" applyAlignment="1">
      <alignment horizontal="right" vertical="center"/>
    </xf>
    <xf numFmtId="166" fontId="3" fillId="0" borderId="1" xfId="35" applyNumberFormat="1" applyAlignment="1">
      <alignment horizontal="right" vertical="center"/>
    </xf>
    <xf numFmtId="166" fontId="3" fillId="0" borderId="1" xfId="36" applyNumberFormat="1" applyAlignment="1">
      <alignment horizontal="right" vertical="center"/>
    </xf>
    <xf numFmtId="166" fontId="3" fillId="0" borderId="1" xfId="0" applyNumberFormat="1" applyFont="1" applyBorder="1" applyAlignment="1">
      <alignment horizontal="right" vertical="center"/>
    </xf>
    <xf numFmtId="166" fontId="3" fillId="0" borderId="1" xfId="39" applyNumberFormat="1" applyAlignment="1">
      <alignment horizontal="right" vertical="center"/>
    </xf>
    <xf numFmtId="166" fontId="3" fillId="0" borderId="1" xfId="40" applyNumberFormat="1" applyAlignment="1">
      <alignment horizontal="right" vertical="center"/>
    </xf>
    <xf numFmtId="166" fontId="3" fillId="0" borderId="1" xfId="41" applyNumberFormat="1" applyAlignment="1">
      <alignment horizontal="right" vertical="center"/>
    </xf>
    <xf numFmtId="167" fontId="3" fillId="0" borderId="1" xfId="35" applyNumberFormat="1" applyAlignment="1">
      <alignment horizontal="right" vertical="center"/>
    </xf>
    <xf numFmtId="4" fontId="3" fillId="0" borderId="1" xfId="36" applyNumberFormat="1" applyAlignment="1">
      <alignment horizontal="right" vertical="center"/>
    </xf>
    <xf numFmtId="4" fontId="3" fillId="0" borderId="1" xfId="37" applyNumberFormat="1" applyAlignment="1">
      <alignment horizontal="right" vertical="center"/>
    </xf>
    <xf numFmtId="4" fontId="3" fillId="0" borderId="1" xfId="38" applyNumberFormat="1" applyAlignment="1">
      <alignment horizontal="right" vertical="center"/>
    </xf>
    <xf numFmtId="4" fontId="3" fillId="0" borderId="1" xfId="39" applyNumberFormat="1" applyAlignment="1">
      <alignment horizontal="right" vertical="center"/>
    </xf>
    <xf numFmtId="4" fontId="3" fillId="0" borderId="1" xfId="40" applyNumberFormat="1" applyAlignment="1">
      <alignment horizontal="right" vertical="center"/>
    </xf>
    <xf numFmtId="4" fontId="3" fillId="0" borderId="1" xfId="41" applyNumberFormat="1" applyAlignment="1">
      <alignment horizontal="right" vertical="center"/>
    </xf>
    <xf numFmtId="4" fontId="3" fillId="0" borderId="1" xfId="42" applyNumberFormat="1" applyBorder="1" applyAlignment="1">
      <alignment horizontal="right" vertical="center"/>
    </xf>
    <xf numFmtId="0" fontId="0" fillId="2" borderId="1" xfId="0" applyFill="1" applyBorder="1" applyAlignment="1">
      <alignment horizontal="right" vertical="center"/>
    </xf>
    <xf numFmtId="0" fontId="3" fillId="0" borderId="1" xfId="0" applyFont="1" applyBorder="1" applyAlignment="1">
      <alignment vertical="top" wrapText="1"/>
    </xf>
    <xf numFmtId="169" fontId="3" fillId="0" borderId="5" xfId="0" applyNumberFormat="1" applyFont="1" applyBorder="1" applyAlignment="1">
      <alignment horizontal="right" vertical="center" wrapText="1"/>
    </xf>
    <xf numFmtId="0" fontId="3" fillId="0" borderId="1" xfId="0" applyFont="1" applyBorder="1" applyAlignment="1">
      <alignment horizontal="center" vertical="center" wrapText="1"/>
    </xf>
    <xf numFmtId="0" fontId="2" fillId="3" borderId="4" xfId="0" applyFont="1" applyFill="1" applyBorder="1" applyAlignment="1">
      <alignment horizontal="center" vertical="center"/>
    </xf>
    <xf numFmtId="0" fontId="2" fillId="3" borderId="1"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3" fillId="0" borderId="0" xfId="0" applyFont="1" applyBorder="1" applyAlignment="1">
      <alignment vertical="center" wrapText="1"/>
    </xf>
    <xf numFmtId="0" fontId="4" fillId="4" borderId="0" xfId="0" applyFont="1" applyFill="1" applyAlignment="1">
      <alignment vertical="center"/>
    </xf>
    <xf numFmtId="0" fontId="3" fillId="4" borderId="0" xfId="0" applyFont="1" applyFill="1" applyAlignment="1">
      <alignment vertical="center"/>
    </xf>
    <xf numFmtId="0" fontId="4" fillId="4" borderId="0" xfId="0" applyFont="1" applyFill="1" applyAlignment="1">
      <alignment horizontal="left" vertical="center"/>
    </xf>
    <xf numFmtId="0" fontId="15" fillId="4" borderId="0" xfId="0" applyFont="1" applyFill="1" applyAlignment="1">
      <alignment vertical="center"/>
    </xf>
    <xf numFmtId="0" fontId="0" fillId="4" borderId="0" xfId="0" applyFill="1" applyAlignment="1">
      <alignment vertical="center"/>
    </xf>
    <xf numFmtId="0" fontId="10" fillId="4" borderId="0" xfId="0" applyFont="1" applyFill="1" applyAlignment="1">
      <alignment vertical="center"/>
    </xf>
    <xf numFmtId="0" fontId="2" fillId="4" borderId="1" xfId="0" applyFont="1" applyFill="1" applyBorder="1" applyAlignment="1">
      <alignment horizontal="left" vertical="center"/>
    </xf>
    <xf numFmtId="0" fontId="11" fillId="4" borderId="0" xfId="0" applyFont="1" applyFill="1" applyAlignment="1">
      <alignment vertical="center"/>
    </xf>
    <xf numFmtId="14" fontId="3" fillId="4" borderId="1" xfId="0" applyNumberFormat="1" applyFont="1" applyFill="1" applyBorder="1" applyAlignment="1">
      <alignment horizontal="left" vertical="center"/>
    </xf>
    <xf numFmtId="49" fontId="11" fillId="4" borderId="0" xfId="0" applyNumberFormat="1" applyFont="1" applyFill="1" applyAlignment="1">
      <alignment vertical="center"/>
    </xf>
    <xf numFmtId="0" fontId="21" fillId="4" borderId="0" xfId="0" applyFont="1" applyFill="1" applyAlignment="1">
      <alignment vertical="center"/>
    </xf>
    <xf numFmtId="0" fontId="10" fillId="4" borderId="0" xfId="0" applyFont="1" applyFill="1"/>
    <xf numFmtId="0" fontId="3" fillId="4" borderId="0" xfId="0" applyFont="1" applyFill="1"/>
    <xf numFmtId="0" fontId="21" fillId="4" borderId="0" xfId="0" applyFont="1" applyFill="1"/>
    <xf numFmtId="0" fontId="0" fillId="4" borderId="0" xfId="0" applyFill="1"/>
    <xf numFmtId="0" fontId="2" fillId="4" borderId="0" xfId="0" applyFont="1" applyFill="1" applyAlignment="1">
      <alignment horizontal="center" vertical="center"/>
    </xf>
    <xf numFmtId="0" fontId="3" fillId="4" borderId="1" xfId="0" applyFont="1" applyFill="1" applyBorder="1" applyAlignment="1">
      <alignment vertical="center"/>
    </xf>
    <xf numFmtId="3" fontId="3" fillId="4" borderId="1" xfId="0" applyNumberFormat="1" applyFont="1" applyFill="1" applyBorder="1" applyAlignment="1">
      <alignment horizontal="right" vertical="center"/>
    </xf>
    <xf numFmtId="0" fontId="9" fillId="4" borderId="0" xfId="0" applyFont="1" applyFill="1" applyAlignment="1">
      <alignment vertical="center"/>
    </xf>
    <xf numFmtId="0" fontId="2" fillId="4" borderId="0" xfId="0" applyFont="1" applyFill="1" applyAlignment="1">
      <alignment horizontal="left" vertical="center"/>
    </xf>
    <xf numFmtId="0" fontId="2" fillId="4" borderId="0" xfId="0" applyFont="1" applyFill="1" applyAlignment="1">
      <alignment vertical="center"/>
    </xf>
    <xf numFmtId="0" fontId="2" fillId="4" borderId="0" xfId="0" applyFont="1" applyFill="1"/>
    <xf numFmtId="0" fontId="2" fillId="4" borderId="0" xfId="0" applyFont="1" applyFill="1" applyBorder="1" applyAlignment="1">
      <alignment horizontal="left" vertical="center"/>
    </xf>
    <xf numFmtId="0" fontId="19" fillId="4" borderId="0" xfId="0" applyFont="1" applyFill="1" applyAlignment="1">
      <alignment vertical="center"/>
    </xf>
    <xf numFmtId="0" fontId="14" fillId="4" borderId="0" xfId="0" applyFont="1" applyFill="1"/>
    <xf numFmtId="0" fontId="13" fillId="4" borderId="0" xfId="0" applyFont="1" applyFill="1"/>
    <xf numFmtId="0" fontId="18" fillId="4" borderId="0" xfId="0" applyFont="1" applyFill="1"/>
    <xf numFmtId="0" fontId="12" fillId="4" borderId="0" xfId="33" applyFill="1" applyAlignment="1">
      <alignment vertical="center"/>
    </xf>
    <xf numFmtId="0" fontId="17" fillId="4" borderId="0" xfId="0" applyFont="1" applyFill="1"/>
    <xf numFmtId="0" fontId="16" fillId="4" borderId="0" xfId="0" applyFont="1" applyFill="1"/>
    <xf numFmtId="0" fontId="16" fillId="4" borderId="0" xfId="0" applyFont="1" applyFill="1" applyBorder="1" applyAlignment="1">
      <alignment horizontal="right"/>
    </xf>
    <xf numFmtId="0" fontId="3" fillId="4" borderId="0" xfId="0" applyFont="1" applyFill="1" applyAlignment="1">
      <alignment vertical="top"/>
    </xf>
    <xf numFmtId="0" fontId="19" fillId="4" borderId="0" xfId="0" applyFont="1" applyFill="1" applyAlignment="1">
      <alignment vertical="top"/>
    </xf>
    <xf numFmtId="0" fontId="3" fillId="4" borderId="0" xfId="0" applyFont="1" applyFill="1" applyAlignment="1">
      <alignment vertical="center" wrapText="1"/>
    </xf>
    <xf numFmtId="0" fontId="10" fillId="2" borderId="1" xfId="0" applyFont="1" applyFill="1" applyBorder="1" applyAlignment="1">
      <alignment vertical="center"/>
    </xf>
    <xf numFmtId="0" fontId="10" fillId="2" borderId="1" xfId="0" applyFont="1" applyFill="1" applyBorder="1" applyAlignment="1">
      <alignment horizontal="center" vertical="center"/>
    </xf>
    <xf numFmtId="0" fontId="2" fillId="2" borderId="1" xfId="0" applyFont="1" applyFill="1" applyBorder="1" applyAlignment="1">
      <alignment horizontal="left" vertical="center"/>
    </xf>
    <xf numFmtId="3" fontId="2" fillId="2" borderId="1" xfId="0" applyNumberFormat="1" applyFont="1" applyFill="1" applyBorder="1" applyAlignment="1">
      <alignment horizontal="right" vertical="center"/>
    </xf>
    <xf numFmtId="3" fontId="3" fillId="4" borderId="3" xfId="34" applyFill="1" applyBorder="1" applyAlignment="1">
      <alignment horizontal="right"/>
    </xf>
    <xf numFmtId="3" fontId="3" fillId="4" borderId="2" xfId="34" applyFill="1" applyBorder="1" applyAlignment="1">
      <alignment horizontal="right" vertical="center"/>
    </xf>
    <xf numFmtId="0" fontId="3" fillId="0" borderId="4" xfId="0" applyFont="1" applyBorder="1" applyAlignment="1">
      <alignment horizontal="center" vertical="center" wrapText="1"/>
    </xf>
    <xf numFmtId="3" fontId="3" fillId="0" borderId="1" xfId="34" applyAlignment="1">
      <alignment horizontal="right" vertical="center"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3" fontId="3" fillId="20" borderId="1" xfId="34" applyFill="1" applyAlignment="1">
      <alignment horizontal="right" vertical="center"/>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0" fontId="18" fillId="4" borderId="0" xfId="0" applyFont="1" applyFill="1" applyAlignment="1">
      <alignment vertical="center" wrapText="1"/>
    </xf>
    <xf numFmtId="0" fontId="18" fillId="4" borderId="0" xfId="0" applyFont="1" applyFill="1" applyAlignment="1">
      <alignment vertical="center"/>
    </xf>
    <xf numFmtId="0" fontId="3" fillId="4" borderId="0" xfId="0" applyFont="1" applyFill="1" applyBorder="1" applyAlignment="1">
      <alignment vertical="center" wrapText="1"/>
    </xf>
    <xf numFmtId="165" fontId="3" fillId="0" borderId="1" xfId="37" applyNumberFormat="1" applyAlignment="1">
      <alignment horizontal="right" vertical="center"/>
    </xf>
    <xf numFmtId="165" fontId="3" fillId="0" borderId="1" xfId="38" applyNumberFormat="1" applyAlignment="1">
      <alignment horizontal="right" vertical="center"/>
    </xf>
    <xf numFmtId="0" fontId="2" fillId="3" borderId="4" xfId="0" applyFont="1" applyFill="1" applyBorder="1" applyAlignment="1">
      <alignment horizontal="center" vertical="center"/>
    </xf>
    <xf numFmtId="0" fontId="2" fillId="3" borderId="7" xfId="0" applyFont="1" applyFill="1" applyBorder="1" applyAlignment="1">
      <alignment horizontal="center" vertical="center"/>
    </xf>
    <xf numFmtId="0" fontId="2" fillId="3" borderId="5" xfId="0" applyFont="1" applyFill="1" applyBorder="1" applyAlignment="1">
      <alignment horizontal="center" vertical="center"/>
    </xf>
    <xf numFmtId="0" fontId="2" fillId="3" borderId="1" xfId="0" applyFont="1" applyFill="1" applyBorder="1" applyAlignment="1">
      <alignment horizontal="center" vertical="center" wrapText="1"/>
    </xf>
    <xf numFmtId="0" fontId="14" fillId="3" borderId="4" xfId="0" applyFont="1" applyFill="1" applyBorder="1" applyAlignment="1">
      <alignment horizontal="center" vertical="center" wrapText="1"/>
    </xf>
    <xf numFmtId="0" fontId="14" fillId="3" borderId="5"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22" fillId="21" borderId="0" xfId="0" applyFont="1" applyFill="1" applyBorder="1" applyAlignment="1">
      <alignment vertical="center"/>
    </xf>
    <xf numFmtId="0" fontId="23" fillId="21" borderId="0" xfId="0" applyFont="1" applyFill="1" applyBorder="1" applyAlignment="1">
      <alignment vertical="center"/>
    </xf>
    <xf numFmtId="0" fontId="24" fillId="21" borderId="0" xfId="0" applyFont="1" applyFill="1" applyBorder="1" applyAlignment="1">
      <alignment vertical="center"/>
    </xf>
    <xf numFmtId="0" fontId="25" fillId="21" borderId="0" xfId="0" applyFont="1" applyFill="1" applyBorder="1" applyAlignment="1">
      <alignment vertical="center"/>
    </xf>
    <xf numFmtId="0" fontId="26" fillId="21" borderId="0" xfId="0" applyFont="1" applyFill="1" applyBorder="1" applyAlignment="1">
      <alignment horizontal="left" vertical="center"/>
    </xf>
    <xf numFmtId="0" fontId="26" fillId="21" borderId="1" xfId="0" applyFont="1" applyFill="1" applyBorder="1" applyAlignment="1">
      <alignment horizontal="left" vertical="center"/>
    </xf>
    <xf numFmtId="14" fontId="24" fillId="21" borderId="1" xfId="0" applyNumberFormat="1" applyFont="1" applyFill="1" applyBorder="1" applyAlignment="1">
      <alignment horizontal="left" vertical="center"/>
    </xf>
    <xf numFmtId="0" fontId="26" fillId="21" borderId="0" xfId="0" applyFont="1" applyFill="1" applyBorder="1" applyAlignment="1">
      <alignment vertical="center"/>
    </xf>
    <xf numFmtId="0" fontId="27" fillId="21" borderId="0" xfId="0" applyFont="1" applyFill="1" applyBorder="1"/>
    <xf numFmtId="0" fontId="28" fillId="21" borderId="0" xfId="0" applyFont="1" applyFill="1" applyBorder="1" applyAlignment="1">
      <alignment vertical="center"/>
    </xf>
    <xf numFmtId="0" fontId="27" fillId="21" borderId="0" xfId="0" applyFont="1" applyFill="1" applyBorder="1" applyAlignment="1">
      <alignment vertical="center"/>
    </xf>
    <xf numFmtId="0" fontId="26" fillId="22" borderId="1" xfId="0" applyFont="1" applyFill="1" applyBorder="1" applyAlignment="1">
      <alignment horizontal="center" vertical="center" wrapText="1"/>
    </xf>
    <xf numFmtId="0" fontId="26" fillId="22" borderId="1" xfId="0" applyFont="1" applyFill="1" applyBorder="1" applyAlignment="1">
      <alignment horizontal="center" vertical="center"/>
    </xf>
    <xf numFmtId="0" fontId="26" fillId="22" borderId="6" xfId="0" applyFont="1" applyFill="1" applyBorder="1" applyAlignment="1">
      <alignment horizontal="center" vertical="center"/>
    </xf>
    <xf numFmtId="0" fontId="26" fillId="22" borderId="1" xfId="0" applyFont="1" applyFill="1" applyBorder="1" applyAlignment="1">
      <alignment horizontal="center" vertical="center" wrapText="1"/>
    </xf>
    <xf numFmtId="0" fontId="18" fillId="21" borderId="1" xfId="3" applyNumberFormat="1" applyFont="1" applyFill="1" applyBorder="1" applyAlignment="1">
      <alignment horizontal="left" vertical="center" wrapText="1"/>
    </xf>
    <xf numFmtId="0" fontId="18" fillId="21" borderId="1" xfId="3" applyNumberFormat="1" applyFont="1" applyFill="1" applyBorder="1" applyAlignment="1">
      <alignment horizontal="center" vertical="center" wrapText="1"/>
    </xf>
    <xf numFmtId="0" fontId="18" fillId="21" borderId="1" xfId="0" applyFont="1" applyFill="1" applyBorder="1" applyAlignment="1">
      <alignment horizontal="left" vertical="center" wrapText="1"/>
    </xf>
    <xf numFmtId="3" fontId="24" fillId="0" borderId="1" xfId="34" applyFont="1" applyFill="1" applyBorder="1" applyAlignment="1">
      <alignment horizontal="right" vertical="center" wrapText="1"/>
    </xf>
    <xf numFmtId="165" fontId="24" fillId="0" borderId="1" xfId="35" applyNumberFormat="1" applyFont="1" applyFill="1" applyBorder="1" applyAlignment="1">
      <alignment horizontal="right" vertical="center" wrapText="1"/>
    </xf>
    <xf numFmtId="165" fontId="24" fillId="0" borderId="1" xfId="36" applyNumberFormat="1" applyFont="1" applyFill="1" applyBorder="1" applyAlignment="1">
      <alignment horizontal="right" vertical="center" wrapText="1"/>
    </xf>
    <xf numFmtId="3" fontId="24" fillId="0" borderId="1" xfId="37" applyNumberFormat="1" applyFont="1" applyFill="1" applyBorder="1" applyAlignment="1">
      <alignment horizontal="right" vertical="center" wrapText="1"/>
    </xf>
    <xf numFmtId="3" fontId="24" fillId="0" borderId="1" xfId="38" applyNumberFormat="1" applyFont="1" applyFill="1" applyBorder="1" applyAlignment="1">
      <alignment horizontal="right" vertical="center" wrapText="1"/>
    </xf>
    <xf numFmtId="165" fontId="24" fillId="0" borderId="1" xfId="39" applyNumberFormat="1" applyFont="1" applyFill="1" applyBorder="1" applyAlignment="1">
      <alignment horizontal="right" vertical="center" wrapText="1"/>
    </xf>
    <xf numFmtId="165" fontId="24" fillId="0" borderId="1" xfId="40" applyNumberFormat="1" applyFont="1" applyFill="1" applyBorder="1" applyAlignment="1">
      <alignment horizontal="right" vertical="center" wrapText="1"/>
    </xf>
    <xf numFmtId="165" fontId="24" fillId="0" borderId="1" xfId="41" applyNumberFormat="1" applyFont="1" applyFill="1" applyBorder="1" applyAlignment="1">
      <alignment horizontal="right" vertical="center" wrapText="1"/>
    </xf>
    <xf numFmtId="165" fontId="24" fillId="0" borderId="1" xfId="42" applyNumberFormat="1" applyFont="1" applyFill="1" applyBorder="1" applyAlignment="1">
      <alignment horizontal="right" vertical="center" wrapText="1"/>
    </xf>
    <xf numFmtId="0" fontId="29" fillId="21" borderId="0" xfId="0" applyFont="1" applyFill="1" applyBorder="1" applyAlignment="1">
      <alignment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cellXfs>
  <cellStyles count="43">
    <cellStyle name="20% - Akzent1" xfId="6"/>
    <cellStyle name="20% - Akzent2" xfId="7"/>
    <cellStyle name="20% - Akzent3" xfId="8"/>
    <cellStyle name="20% - Akzent4" xfId="9"/>
    <cellStyle name="20% - Akzent5" xfId="10"/>
    <cellStyle name="20% - Akzent6" xfId="11"/>
    <cellStyle name="40% - Akzent1" xfId="12"/>
    <cellStyle name="40% - Akzent2" xfId="13"/>
    <cellStyle name="40% - Akzent3" xfId="14"/>
    <cellStyle name="40% - Akzent4" xfId="15"/>
    <cellStyle name="40% - Akzent5" xfId="16"/>
    <cellStyle name="40% - Akzent6" xfId="17"/>
    <cellStyle name="60% - Akzent1" xfId="18"/>
    <cellStyle name="60% - Akzent2" xfId="19"/>
    <cellStyle name="60% - Akzent3" xfId="20"/>
    <cellStyle name="60% - Akzent4" xfId="21"/>
    <cellStyle name="60% - Akzent5" xfId="22"/>
    <cellStyle name="60% - Akzent6" xfId="23"/>
    <cellStyle name="Anzahl" xfId="34"/>
    <cellStyle name="Euro" xfId="2"/>
    <cellStyle name="Max" xfId="38"/>
    <cellStyle name="Median" xfId="36"/>
    <cellStyle name="Min" xfId="37"/>
    <cellStyle name="Mittelwert" xfId="35"/>
    <cellStyle name="Oberes Quartil" xfId="41"/>
    <cellStyle name="Prozent 2" xfId="24"/>
    <cellStyle name="Prozent 3" xfId="25"/>
    <cellStyle name="Prozent 4" xfId="26"/>
    <cellStyle name="Schiefe" xfId="42"/>
    <cellStyle name="Schlecht" xfId="33" builtinId="27"/>
    <cellStyle name="Standard" xfId="0" builtinId="0"/>
    <cellStyle name="Standard 2" xfId="3"/>
    <cellStyle name="Standard 2 2" xfId="27"/>
    <cellStyle name="Standard 3" xfId="4"/>
    <cellStyle name="Standard 3 2" xfId="28"/>
    <cellStyle name="Standard 4" xfId="5"/>
    <cellStyle name="Standard 5" xfId="29"/>
    <cellStyle name="Standard 5 2" xfId="30"/>
    <cellStyle name="Standard 6" xfId="31"/>
    <cellStyle name="Standard 7" xfId="32"/>
    <cellStyle name="Standard 8" xfId="1"/>
    <cellStyle name="Standardabweichung" xfId="39"/>
    <cellStyle name="Unteres Quartil" xfId="40"/>
  </cellStyles>
  <dxfs count="0"/>
  <tableStyles count="0" defaultTableStyle="TableStyleMedium2" defaultPivotStyle="PivotStyleLight16"/>
  <colors>
    <mruColors>
      <color rgb="FF7FAF9F"/>
      <color rgb="FF5E9784"/>
      <color rgb="FFADC0CB"/>
      <color rgb="FF809CAE"/>
      <color rgb="FF406A21"/>
      <color rgb="FFDDDDDD"/>
      <color rgb="FF406A85"/>
    </mruColors>
  </colors>
  <extLst>
    <ext xmlns:x14="http://schemas.microsoft.com/office/spreadsheetml/2009/9/main" uri="{EB79DEF2-80B8-43e5-95BD-54CBDDF9020C}">
      <x14:slicerStyles defaultSlicerStyle="SlicerStyleLight1"/>
    </ext>
  </extLst>
</styleSheet>
</file>

<file path=xl/_rels/workbook.xml.rels><?xml version="1.0" encoding="UTF-8" standalone="no"?><Relationships xmlns="http://schemas.openxmlformats.org/package/2006/relationships"><Relationship Id="rId1" Target="worksheets/sheet1.xml" Type="http://schemas.openxmlformats.org/officeDocument/2006/relationships/worksheet"/><Relationship Id="rId10"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theme/theme1.xml" Type="http://schemas.openxmlformats.org/officeDocument/2006/relationships/theme"/><Relationship Id="rId8" Target="styles.xml" Type="http://schemas.openxmlformats.org/officeDocument/2006/relationships/styles"/><Relationship Id="rId9" Target="sharedStrings.xml" Type="http://schemas.openxmlformats.org/officeDocument/2006/relationships/sharedStrings"/></Relationships>
</file>

<file path=xl/theme/theme1.xml><?xml version="1.0" encoding="utf-8"?>
<a:theme xmlns:a="http://schemas.openxmlformats.org/drawingml/2006/main" name="Zusammengesetzt">
  <a:themeElements>
    <a:clrScheme name="Zusammengesetzt">
      <a:dk1>
        <a:sysClr val="windowText" lastClr="000000"/>
      </a:dk1>
      <a:lt1>
        <a:sysClr val="window" lastClr="FFFFFF"/>
      </a:lt1>
      <a:dk2>
        <a:srgbClr val="5B6973"/>
      </a:dk2>
      <a:lt2>
        <a:srgbClr val="E7ECED"/>
      </a:lt2>
      <a:accent1>
        <a:srgbClr val="98C723"/>
      </a:accent1>
      <a:accent2>
        <a:srgbClr val="59B0B9"/>
      </a:accent2>
      <a:accent3>
        <a:srgbClr val="DEAE00"/>
      </a:accent3>
      <a:accent4>
        <a:srgbClr val="B77BB4"/>
      </a:accent4>
      <a:accent5>
        <a:srgbClr val="E0773C"/>
      </a:accent5>
      <a:accent6>
        <a:srgbClr val="A98D63"/>
      </a:accent6>
      <a:hlink>
        <a:srgbClr val="26CBEC"/>
      </a:hlink>
      <a:folHlink>
        <a:srgbClr val="598C8C"/>
      </a:folHlink>
    </a:clrScheme>
    <a:fontScheme name="Zusammengesetzt">
      <a:majorFont>
        <a:latin typeface="Calibri"/>
        <a:ea typeface=""/>
        <a:cs typeface=""/>
        <a:font script="Jpan" typeface="ＭＳ Ｐゴシック"/>
        <a:font script="Hang" typeface="맑은 고딕"/>
        <a:font script="Hans" typeface="宋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Zusammengesetzt">
      <a:fillStyleLst>
        <a:solidFill>
          <a:schemeClr val="phClr"/>
        </a:solidFill>
        <a:gradFill rotWithShape="1">
          <a:gsLst>
            <a:gs pos="0">
              <a:schemeClr val="phClr">
                <a:tint val="50000"/>
                <a:shade val="95000"/>
                <a:satMod val="300000"/>
              </a:schemeClr>
            </a:gs>
            <a:gs pos="12000">
              <a:schemeClr val="phClr">
                <a:tint val="50000"/>
                <a:shade val="90000"/>
                <a:satMod val="250000"/>
              </a:schemeClr>
            </a:gs>
            <a:gs pos="100000">
              <a:schemeClr val="phClr">
                <a:tint val="85000"/>
                <a:shade val="75000"/>
                <a:satMod val="150000"/>
              </a:schemeClr>
            </a:gs>
          </a:gsLst>
          <a:lin ang="16200000" scaled="1"/>
        </a:gradFill>
        <a:gradFill rotWithShape="1">
          <a:gsLst>
            <a:gs pos="0">
              <a:schemeClr val="phClr">
                <a:tint val="75000"/>
                <a:shade val="95000"/>
                <a:satMod val="175000"/>
              </a:schemeClr>
            </a:gs>
            <a:gs pos="12000">
              <a:schemeClr val="phClr">
                <a:tint val="90000"/>
                <a:shade val="90000"/>
                <a:satMod val="150000"/>
              </a:schemeClr>
            </a:gs>
            <a:gs pos="100000">
              <a:schemeClr val="phClr">
                <a:tint val="100000"/>
                <a:shade val="75000"/>
                <a:satMod val="150000"/>
              </a:schemeClr>
            </a:gs>
          </a:gsLst>
          <a:lin ang="16200000" scaled="1"/>
        </a:gradFill>
      </a:fillStyleLst>
      <a:lnStyleLst>
        <a:ln w="9525" cap="flat" cmpd="sng" algn="ctr">
          <a:solidFill>
            <a:schemeClr val="phClr">
              <a:shade val="95000"/>
              <a:satMod val="105000"/>
            </a:schemeClr>
          </a:solidFill>
          <a:prstDash val="solid"/>
        </a:ln>
        <a:ln w="15875" cap="flat" cmpd="sng" algn="ctr">
          <a:solidFill>
            <a:schemeClr val="phClr"/>
          </a:solidFill>
          <a:prstDash val="solid"/>
        </a:ln>
        <a:ln w="254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scene3d>
            <a:camera prst="orthographicFront">
              <a:rot lat="0" lon="0" rev="0"/>
            </a:camera>
            <a:lightRig rig="freezing" dir="t">
              <a:rot lat="0" lon="0" rev="6000000"/>
            </a:lightRig>
          </a:scene3d>
          <a:sp3d contourW="12700" prstMaterial="dkEdge">
            <a:bevelT w="44450" h="25400"/>
            <a:contourClr>
              <a:schemeClr val="phClr">
                <a:shade val="30000"/>
              </a:schemeClr>
            </a:contourClr>
          </a:sp3d>
        </a:effectStyle>
      </a:effectStyleLst>
      <a:bgFillStyleLst>
        <a:solidFill>
          <a:schemeClr val="phClr"/>
        </a:solidFill>
        <a:gradFill rotWithShape="1">
          <a:gsLst>
            <a:gs pos="0">
              <a:schemeClr val="phClr">
                <a:tint val="100000"/>
                <a:shade val="80000"/>
                <a:satMod val="110000"/>
                <a:lumMod val="80000"/>
              </a:schemeClr>
            </a:gs>
            <a:gs pos="79000">
              <a:schemeClr val="phClr">
                <a:tint val="100000"/>
                <a:shade val="90000"/>
                <a:satMod val="105000"/>
                <a:lumMod val="100000"/>
              </a:schemeClr>
            </a:gs>
            <a:gs pos="100000">
              <a:schemeClr val="phClr">
                <a:tint val="95000"/>
                <a:shade val="100000"/>
                <a:satMod val="110000"/>
                <a:lumMod val="115000"/>
              </a:schemeClr>
            </a:gs>
          </a:gsLst>
          <a:lin ang="5400000" scaled="0"/>
        </a:gradFill>
        <a:gradFill rotWithShape="1">
          <a:gsLst>
            <a:gs pos="0">
              <a:schemeClr val="phClr">
                <a:tint val="90000"/>
                <a:shade val="100000"/>
                <a:satMod val="100000"/>
                <a:lumMod val="110000"/>
              </a:schemeClr>
            </a:gs>
            <a:gs pos="83000">
              <a:schemeClr val="phClr">
                <a:shade val="75000"/>
                <a:satMod val="200000"/>
              </a:schemeClr>
            </a:gs>
            <a:gs pos="100000">
              <a:schemeClr val="phClr">
                <a:shade val="90000"/>
                <a:satMod val="200000"/>
              </a:schemeClr>
            </a:gs>
          </a:gsLst>
          <a:path path="circle">
            <a:fillToRect l="75000" t="100000" b="300000"/>
          </a:path>
        </a:gradFill>
      </a:bgFillStyleLst>
    </a:fmtScheme>
  </a:themeElements>
  <a:objectDefaults/>
  <a:extraClrSchemeLst/>
</a:theme>
</file>

<file path=xl/worksheets/_rels/sheet1.xml.rels><?xml version="1.0" encoding="UTF-8" standalone="no"?><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no"?><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no"?><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no"?><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no"?><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no"?><Relationships xmlns="http://schemas.openxmlformats.org/package/2006/relationships"><Relationship Id="rId1" Target="../printerSettings/printerSettings6.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03"/>
  <sheetViews>
    <sheetView tabSelected="1" zoomScale="90" zoomScaleNormal="90" workbookViewId="0"/>
  </sheetViews>
  <sheetFormatPr baseColWidth="10" defaultRowHeight="15" x14ac:dyDescent="0.25"/>
  <cols>
    <col min="1" max="1" customWidth="true" style="71" width="62.42578125"/>
    <col min="2" max="2" customWidth="true" style="71" width="30.85546875"/>
    <col min="3" max="3" customWidth="true" style="71" width="27.7109375"/>
    <col min="4" max="4" customWidth="true" style="71" width="28.85546875"/>
    <col min="5" max="16384" style="71" width="11.42578125"/>
  </cols>
  <sheetData>
    <row r="1" spans="1:15" s="61" customFormat="1" ht="18.75" customHeight="1" x14ac:dyDescent="0.25">
      <c r="A1" s="57" t="s">
        <v>28</v>
      </c>
      <c r="B1" s="58"/>
      <c r="C1" s="59"/>
      <c r="D1" s="58"/>
      <c r="E1" s="60"/>
    </row>
    <row r="2" spans="1:15" s="61" customFormat="1" ht="18.75" customHeight="1" x14ac:dyDescent="0.25">
      <c r="A2" s="57"/>
      <c r="B2" s="58"/>
      <c r="C2" s="58"/>
      <c r="D2" s="58"/>
      <c r="E2" s="60"/>
    </row>
    <row r="3" spans="1:15" s="61" customFormat="1" ht="18" customHeight="1" x14ac:dyDescent="0.25">
      <c r="A3" s="62" t="s">
        <v>9</v>
      </c>
      <c r="B3" s="63" t="n">
        <v>2023.0</v>
      </c>
    </row>
    <row r="4" spans="1:15" s="61" customFormat="1" ht="18" customHeight="1" x14ac:dyDescent="0.25">
      <c r="A4" s="64" t="s">
        <v>27</v>
      </c>
      <c r="B4" s="65" t="s">
        <v>71</v>
      </c>
      <c r="C4" s="58"/>
    </row>
    <row r="5" spans="1:15" s="61" customFormat="1" ht="15.75" x14ac:dyDescent="0.25">
      <c r="A5" s="62"/>
      <c r="B5" s="66" t="s">
        <v>72</v>
      </c>
      <c r="C5" s="58"/>
    </row>
    <row r="6" spans="1:15" s="61" customFormat="1" ht="18" customHeight="1" x14ac:dyDescent="0.25">
      <c r="A6" s="62" t="str">
        <f>IF(B6="Deutschland","Auswertungsebene","Auswertungsebene im Bundesland")</f>
        <v>Auswertungsebene im Bundesland</v>
      </c>
      <c r="B6" s="63" t="s">
        <v>73</v>
      </c>
      <c r="C6" s="67"/>
      <c r="D6" s="58"/>
      <c r="E6" s="58"/>
      <c r="F6" s="58"/>
      <c r="G6" s="58"/>
      <c r="H6" s="58"/>
      <c r="I6" s="58"/>
      <c r="J6" s="58"/>
      <c r="K6" s="58"/>
      <c r="L6" s="58"/>
      <c r="M6" s="58"/>
      <c r="N6" s="58"/>
      <c r="O6" s="58"/>
    </row>
    <row r="7" spans="1:15" ht="40.5" customHeight="1" x14ac:dyDescent="0.25">
      <c r="A7" s="68"/>
      <c r="B7" s="69" t="s">
        <v>72</v>
      </c>
      <c r="C7" s="70"/>
      <c r="D7" s="69"/>
      <c r="E7" s="69"/>
      <c r="F7" s="69"/>
      <c r="G7" s="69"/>
      <c r="H7" s="69"/>
      <c r="I7" s="69"/>
      <c r="J7" s="69"/>
      <c r="K7" s="69"/>
      <c r="L7" s="69"/>
      <c r="M7" s="69"/>
      <c r="N7" s="69"/>
      <c r="O7" s="69"/>
    </row>
    <row r="8" spans="1:15" ht="19.5" customHeight="1" x14ac:dyDescent="0.25">
      <c r="A8" s="91" t="str">
        <f>IF(B6="Deutschland","Übersicht Fachgebietsgruppen bundesweit*","Übersicht Fachgebietsgruppen im Bundesland*")</f>
        <v>Übersicht Fachgebietsgruppen im Bundesland*</v>
      </c>
      <c r="B8" s="92" t="s">
        <v>72</v>
      </c>
      <c r="C8" s="69"/>
      <c r="D8" s="69"/>
      <c r="E8" s="69"/>
      <c r="F8" s="69"/>
      <c r="G8" s="69"/>
      <c r="H8" s="69"/>
      <c r="I8" s="69"/>
      <c r="J8" s="69"/>
      <c r="K8" s="69"/>
      <c r="L8" s="69"/>
      <c r="M8" s="69"/>
      <c r="N8" s="69"/>
    </row>
    <row r="9" spans="1:15" s="61" customFormat="1" ht="19.5" customHeight="1" x14ac:dyDescent="0.25">
      <c r="A9" s="73" t="s">
        <v>35</v>
      </c>
      <c r="B9" s="74" t="n">
        <v>4.0</v>
      </c>
      <c r="C9" s="67"/>
      <c r="D9" s="67"/>
      <c r="E9" s="67"/>
      <c r="F9" s="67"/>
      <c r="G9" s="67"/>
      <c r="H9" s="67"/>
      <c r="I9" s="58"/>
      <c r="J9" s="58"/>
      <c r="K9" s="58"/>
      <c r="L9" s="58"/>
      <c r="M9" s="58"/>
      <c r="N9" s="58"/>
    </row>
    <row r="10" spans="1:15" s="61" customFormat="1" ht="19.5" customHeight="1" x14ac:dyDescent="0.25">
      <c r="A10" s="73" t="s">
        <v>33</v>
      </c>
      <c r="B10" s="74" t="n">
        <v>2.0</v>
      </c>
      <c r="C10" s="67"/>
      <c r="D10" s="67"/>
      <c r="E10" s="67"/>
      <c r="F10" s="67"/>
      <c r="G10" s="67"/>
      <c r="H10" s="67"/>
      <c r="I10" s="58"/>
      <c r="J10" s="58"/>
      <c r="K10" s="58"/>
      <c r="L10" s="58"/>
      <c r="M10" s="58"/>
      <c r="N10" s="58"/>
    </row>
    <row r="11" spans="1:15" s="61" customFormat="1" ht="19.5" customHeight="1" x14ac:dyDescent="0.25">
      <c r="A11" s="73" t="s">
        <v>34</v>
      </c>
      <c r="B11" s="74" t="n">
        <v>0.0</v>
      </c>
      <c r="C11" s="67"/>
      <c r="D11" s="67"/>
      <c r="E11" s="67"/>
      <c r="F11" s="67"/>
      <c r="G11" s="67"/>
      <c r="H11" s="67"/>
      <c r="I11" s="58"/>
      <c r="J11" s="58"/>
      <c r="K11" s="58"/>
      <c r="L11" s="58"/>
      <c r="M11" s="58"/>
      <c r="N11" s="58"/>
    </row>
    <row r="12" spans="1:15" s="61" customFormat="1" ht="19.5" customHeight="1" x14ac:dyDescent="0.25">
      <c r="A12" s="73" t="s">
        <v>56</v>
      </c>
      <c r="B12" s="74" t="n">
        <v>0.0</v>
      </c>
      <c r="C12" s="67"/>
      <c r="D12" s="67"/>
      <c r="E12" s="67"/>
      <c r="F12" s="67"/>
      <c r="G12" s="67"/>
      <c r="H12" s="67"/>
      <c r="I12" s="58"/>
      <c r="J12" s="58"/>
      <c r="K12" s="58"/>
      <c r="L12" s="58"/>
      <c r="M12" s="58"/>
      <c r="N12" s="58"/>
    </row>
    <row r="13" spans="1:15" s="61" customFormat="1" ht="19.5" customHeight="1" x14ac:dyDescent="0.25">
      <c r="A13" s="93" t="s">
        <v>8</v>
      </c>
      <c r="B13" s="94" t="n">
        <f>SUM(B9:B12)</f>
        <v>6.0</v>
      </c>
      <c r="C13" s="67"/>
      <c r="D13" s="67"/>
      <c r="E13" s="67"/>
      <c r="F13" s="67"/>
      <c r="G13" s="67"/>
      <c r="H13" s="67"/>
      <c r="I13" s="58"/>
      <c r="J13" s="58"/>
      <c r="K13" s="58"/>
      <c r="L13" s="58"/>
      <c r="M13" s="58"/>
      <c r="N13" s="58"/>
    </row>
    <row r="14" spans="1:15" x14ac:dyDescent="0.25">
      <c r="A14" s="69"/>
      <c r="B14" s="69"/>
      <c r="C14" s="70"/>
      <c r="D14" s="70"/>
      <c r="E14" s="70"/>
      <c r="F14" s="70"/>
      <c r="G14" s="70"/>
      <c r="H14" s="70"/>
      <c r="I14" s="69"/>
      <c r="J14" s="69"/>
      <c r="K14" s="69"/>
      <c r="L14" s="69"/>
      <c r="M14" s="69"/>
      <c r="N14" s="69"/>
    </row>
    <row r="15" spans="1:15" x14ac:dyDescent="0.25">
      <c r="A15" s="69" t="s">
        <v>59</v>
      </c>
      <c r="B15" s="69"/>
      <c r="C15" s="70"/>
      <c r="D15" s="70"/>
      <c r="E15" s="70"/>
      <c r="F15" s="70"/>
      <c r="G15" s="70"/>
      <c r="H15" s="70"/>
      <c r="I15" s="69"/>
      <c r="J15" s="69"/>
      <c r="K15" s="69"/>
      <c r="L15" s="69"/>
      <c r="M15" s="69"/>
      <c r="N15" s="69"/>
    </row>
    <row r="16" spans="1:15" x14ac:dyDescent="0.25">
      <c r="A16" s="69"/>
      <c r="B16" s="69"/>
      <c r="C16" s="70"/>
      <c r="D16" s="70"/>
      <c r="E16" s="70"/>
      <c r="F16" s="70"/>
      <c r="G16" s="70"/>
      <c r="H16" s="70"/>
      <c r="I16" s="69"/>
      <c r="J16" s="69"/>
      <c r="K16" s="69"/>
      <c r="L16" s="69"/>
      <c r="M16" s="69"/>
      <c r="N16" s="69"/>
    </row>
    <row r="17" spans="1:14" x14ac:dyDescent="0.25">
      <c r="A17" s="81" t="s">
        <v>62</v>
      </c>
      <c r="B17" s="69"/>
      <c r="C17" s="69"/>
      <c r="D17" s="69"/>
      <c r="E17" s="69"/>
      <c r="F17" s="69"/>
      <c r="G17" s="69"/>
      <c r="H17" s="69"/>
      <c r="I17" s="69"/>
      <c r="J17" s="69"/>
      <c r="K17" s="69"/>
      <c r="L17" s="69"/>
      <c r="M17" s="69"/>
      <c r="N17" s="69"/>
    </row>
    <row r="18" spans="1:14" x14ac:dyDescent="0.25">
      <c r="A18" s="69" t="s">
        <v>63</v>
      </c>
      <c r="B18" s="69"/>
      <c r="C18" s="69"/>
      <c r="D18" s="69"/>
      <c r="E18" s="69"/>
      <c r="F18" s="69"/>
      <c r="G18" s="69"/>
      <c r="H18" s="69"/>
      <c r="I18" s="69"/>
      <c r="J18" s="69"/>
      <c r="K18" s="69"/>
      <c r="L18" s="69"/>
      <c r="M18" s="69"/>
      <c r="N18" s="69"/>
    </row>
    <row r="19" spans="1:14" x14ac:dyDescent="0.25">
      <c r="A19" s="69"/>
      <c r="B19" s="69"/>
      <c r="C19" s="69"/>
      <c r="D19" s="69"/>
      <c r="E19" s="69"/>
      <c r="F19" s="69"/>
      <c r="G19" s="69"/>
      <c r="H19" s="69"/>
      <c r="I19" s="69"/>
      <c r="J19" s="69"/>
      <c r="K19" s="69"/>
      <c r="L19" s="69"/>
      <c r="M19" s="69"/>
      <c r="N19" s="69"/>
    </row>
    <row r="20" spans="1:14" x14ac:dyDescent="0.25">
      <c r="A20" s="69"/>
      <c r="B20" s="69"/>
      <c r="C20" s="69"/>
      <c r="D20" s="69"/>
      <c r="E20" s="69"/>
      <c r="F20" s="69"/>
      <c r="G20" s="69"/>
      <c r="H20" s="69"/>
      <c r="I20" s="69"/>
      <c r="J20" s="69"/>
      <c r="K20" s="69"/>
      <c r="L20" s="69"/>
      <c r="M20" s="69"/>
      <c r="N20" s="69"/>
    </row>
    <row r="21" spans="1:14" x14ac:dyDescent="0.25">
      <c r="A21" s="69"/>
      <c r="B21" s="69"/>
      <c r="C21" s="69"/>
      <c r="D21" s="69"/>
      <c r="E21" s="69"/>
      <c r="F21" s="69"/>
      <c r="G21" s="69"/>
      <c r="H21" s="69"/>
      <c r="I21" s="69"/>
      <c r="J21" s="69"/>
      <c r="K21" s="69"/>
      <c r="L21" s="69"/>
      <c r="M21" s="69"/>
      <c r="N21" s="69"/>
    </row>
    <row r="22" spans="1:14" x14ac:dyDescent="0.25">
      <c r="A22" s="69"/>
      <c r="B22" s="69"/>
      <c r="C22" s="69"/>
      <c r="D22" s="69"/>
      <c r="E22" s="69"/>
      <c r="F22" s="69"/>
      <c r="G22" s="69"/>
      <c r="H22" s="69"/>
      <c r="I22" s="69"/>
      <c r="J22" s="69"/>
      <c r="K22" s="69"/>
      <c r="L22" s="69"/>
      <c r="M22" s="69"/>
      <c r="N22" s="69"/>
    </row>
    <row r="23" spans="1:14" x14ac:dyDescent="0.25">
      <c r="A23" s="69"/>
      <c r="B23" s="69"/>
      <c r="C23" s="69"/>
      <c r="D23" s="69"/>
      <c r="E23" s="69"/>
      <c r="F23" s="69"/>
      <c r="G23" s="69"/>
      <c r="H23" s="69"/>
      <c r="I23" s="69"/>
      <c r="J23" s="69"/>
      <c r="K23" s="69"/>
      <c r="L23" s="69"/>
      <c r="M23" s="69"/>
      <c r="N23" s="69"/>
    </row>
    <row r="24" spans="1:14" x14ac:dyDescent="0.25">
      <c r="A24" s="69"/>
      <c r="B24" s="69"/>
      <c r="C24" s="69"/>
      <c r="D24" s="69"/>
      <c r="E24" s="69"/>
      <c r="F24" s="69"/>
      <c r="G24" s="69"/>
      <c r="H24" s="69"/>
      <c r="I24" s="69"/>
      <c r="J24" s="69"/>
      <c r="K24" s="69"/>
      <c r="L24" s="69"/>
      <c r="M24" s="69"/>
      <c r="N24" s="69"/>
    </row>
    <row r="25" spans="1:14" x14ac:dyDescent="0.25">
      <c r="A25" s="69"/>
      <c r="B25" s="69"/>
      <c r="C25" s="69"/>
      <c r="D25" s="69"/>
      <c r="E25" s="69"/>
      <c r="F25" s="69"/>
      <c r="G25" s="69"/>
      <c r="H25" s="69"/>
      <c r="I25" s="69"/>
      <c r="J25" s="69"/>
      <c r="K25" s="69"/>
      <c r="L25" s="69"/>
      <c r="M25" s="69"/>
      <c r="N25" s="69"/>
    </row>
    <row r="26" spans="1:14" x14ac:dyDescent="0.25">
      <c r="A26" s="69"/>
      <c r="B26" s="69"/>
      <c r="C26" s="69"/>
      <c r="D26" s="69"/>
      <c r="E26" s="69"/>
      <c r="F26" s="69"/>
      <c r="G26" s="69"/>
      <c r="H26" s="69"/>
      <c r="I26" s="69"/>
      <c r="J26" s="69"/>
      <c r="K26" s="69"/>
      <c r="L26" s="69"/>
      <c r="M26" s="69"/>
      <c r="N26" s="69"/>
    </row>
    <row r="27" spans="1:14" x14ac:dyDescent="0.25">
      <c r="A27" s="69"/>
      <c r="B27" s="69"/>
      <c r="C27" s="69"/>
      <c r="D27" s="69"/>
      <c r="E27" s="69"/>
      <c r="F27" s="69"/>
      <c r="G27" s="69"/>
      <c r="H27" s="69"/>
      <c r="I27" s="69"/>
      <c r="J27" s="69"/>
      <c r="K27" s="69"/>
      <c r="L27" s="69"/>
      <c r="M27" s="69"/>
      <c r="N27" s="69"/>
    </row>
    <row r="28" spans="1:14" x14ac:dyDescent="0.25">
      <c r="A28" s="69"/>
      <c r="B28" s="69"/>
      <c r="C28" s="69"/>
      <c r="D28" s="69"/>
      <c r="E28" s="69"/>
      <c r="F28" s="69"/>
      <c r="G28" s="69"/>
      <c r="H28" s="69"/>
      <c r="I28" s="69"/>
      <c r="J28" s="69"/>
      <c r="K28" s="69"/>
      <c r="L28" s="69"/>
      <c r="M28" s="69"/>
      <c r="N28" s="69"/>
    </row>
    <row r="29" spans="1:14" x14ac:dyDescent="0.25">
      <c r="A29" s="69"/>
      <c r="B29" s="69"/>
      <c r="C29" s="69"/>
      <c r="D29" s="69"/>
      <c r="E29" s="69"/>
      <c r="F29" s="69"/>
      <c r="G29" s="69"/>
      <c r="H29" s="69"/>
      <c r="I29" s="69"/>
      <c r="J29" s="69"/>
      <c r="K29" s="69"/>
      <c r="L29" s="69"/>
      <c r="M29" s="69"/>
      <c r="N29" s="69"/>
    </row>
    <row r="30" spans="1:14" x14ac:dyDescent="0.25">
      <c r="A30" s="69"/>
      <c r="B30" s="69"/>
      <c r="C30" s="69"/>
      <c r="D30" s="69"/>
      <c r="E30" s="69"/>
      <c r="F30" s="69"/>
      <c r="G30" s="69"/>
      <c r="H30" s="69"/>
      <c r="I30" s="69"/>
      <c r="J30" s="69"/>
      <c r="K30" s="69"/>
      <c r="L30" s="69"/>
      <c r="M30" s="69"/>
      <c r="N30" s="69"/>
    </row>
    <row r="31" spans="1:14" x14ac:dyDescent="0.25">
      <c r="A31" s="69"/>
      <c r="B31" s="69"/>
      <c r="C31" s="69"/>
      <c r="D31" s="69"/>
      <c r="E31" s="69"/>
      <c r="F31" s="69"/>
      <c r="G31" s="69"/>
      <c r="H31" s="69"/>
      <c r="I31" s="69"/>
      <c r="J31" s="69"/>
      <c r="K31" s="69"/>
      <c r="L31" s="69"/>
      <c r="M31" s="69"/>
      <c r="N31" s="69"/>
    </row>
    <row r="32" spans="1:14" x14ac:dyDescent="0.25">
      <c r="A32" s="69"/>
      <c r="B32" s="69"/>
      <c r="C32" s="69"/>
      <c r="D32" s="69"/>
      <c r="E32" s="69"/>
      <c r="F32" s="69"/>
      <c r="G32" s="69"/>
      <c r="H32" s="69"/>
      <c r="I32" s="69"/>
      <c r="J32" s="69"/>
      <c r="K32" s="69"/>
      <c r="L32" s="69"/>
      <c r="M32" s="69"/>
      <c r="N32" s="69"/>
    </row>
    <row r="33" spans="1:14" x14ac:dyDescent="0.25">
      <c r="A33" s="69"/>
      <c r="B33" s="69"/>
      <c r="C33" s="69"/>
      <c r="D33" s="69"/>
      <c r="E33" s="69"/>
      <c r="F33" s="69"/>
      <c r="G33" s="69"/>
      <c r="H33" s="69"/>
      <c r="I33" s="69"/>
      <c r="J33" s="69"/>
      <c r="K33" s="69"/>
      <c r="L33" s="69"/>
      <c r="M33" s="69"/>
      <c r="N33" s="69"/>
    </row>
    <row r="34" spans="1:14" x14ac:dyDescent="0.25">
      <c r="A34" s="69"/>
      <c r="B34" s="69"/>
      <c r="C34" s="69"/>
      <c r="D34" s="69"/>
      <c r="E34" s="69"/>
      <c r="F34" s="69"/>
      <c r="G34" s="69"/>
      <c r="H34" s="69"/>
      <c r="I34" s="69"/>
      <c r="J34" s="69"/>
      <c r="K34" s="69"/>
      <c r="L34" s="69"/>
      <c r="M34" s="69"/>
      <c r="N34" s="69"/>
    </row>
    <row r="35" spans="1:14" x14ac:dyDescent="0.25">
      <c r="A35" s="69"/>
      <c r="B35" s="69"/>
      <c r="C35" s="69"/>
      <c r="D35" s="69"/>
      <c r="E35" s="69"/>
      <c r="F35" s="69"/>
      <c r="G35" s="69"/>
      <c r="H35" s="69"/>
      <c r="I35" s="69"/>
      <c r="J35" s="69"/>
      <c r="K35" s="69"/>
      <c r="L35" s="69"/>
      <c r="M35" s="69"/>
      <c r="N35" s="69"/>
    </row>
    <row r="36" spans="1:14" x14ac:dyDescent="0.25">
      <c r="A36" s="69"/>
      <c r="B36" s="69"/>
      <c r="C36" s="69"/>
      <c r="D36" s="69"/>
      <c r="E36" s="69"/>
      <c r="F36" s="69"/>
      <c r="G36" s="69"/>
      <c r="H36" s="69"/>
      <c r="I36" s="69"/>
      <c r="J36" s="69"/>
      <c r="K36" s="69"/>
      <c r="L36" s="69"/>
      <c r="M36" s="69"/>
      <c r="N36" s="69"/>
    </row>
    <row r="37" spans="1:14" x14ac:dyDescent="0.25">
      <c r="A37" s="69"/>
      <c r="B37" s="69"/>
      <c r="C37" s="69"/>
      <c r="D37" s="69"/>
      <c r="E37" s="69"/>
      <c r="F37" s="69"/>
      <c r="G37" s="69"/>
      <c r="H37" s="69"/>
      <c r="I37" s="69"/>
      <c r="J37" s="69"/>
      <c r="K37" s="69"/>
      <c r="L37" s="69"/>
      <c r="M37" s="69"/>
      <c r="N37" s="69"/>
    </row>
    <row r="38" spans="1:14" x14ac:dyDescent="0.25">
      <c r="A38" s="69"/>
      <c r="B38" s="69"/>
      <c r="C38" s="69"/>
      <c r="D38" s="69"/>
      <c r="E38" s="69"/>
      <c r="F38" s="69"/>
      <c r="G38" s="69"/>
      <c r="H38" s="69"/>
      <c r="I38" s="69"/>
      <c r="J38" s="69"/>
      <c r="K38" s="69"/>
      <c r="L38" s="69"/>
      <c r="M38" s="69"/>
      <c r="N38" s="69"/>
    </row>
    <row r="39" spans="1:14" x14ac:dyDescent="0.25">
      <c r="A39" s="69"/>
      <c r="B39" s="69"/>
      <c r="C39" s="69"/>
      <c r="D39" s="69"/>
      <c r="E39" s="69"/>
      <c r="F39" s="69"/>
      <c r="G39" s="69"/>
      <c r="H39" s="69"/>
      <c r="I39" s="69"/>
      <c r="J39" s="69"/>
      <c r="K39" s="69"/>
      <c r="L39" s="69"/>
      <c r="M39" s="69"/>
      <c r="N39" s="69"/>
    </row>
    <row r="40" spans="1:14" x14ac:dyDescent="0.25">
      <c r="A40" s="69"/>
      <c r="B40" s="69"/>
      <c r="C40" s="69"/>
      <c r="D40" s="69"/>
      <c r="E40" s="69"/>
      <c r="F40" s="69"/>
      <c r="G40" s="69"/>
      <c r="H40" s="69"/>
      <c r="I40" s="69"/>
      <c r="J40" s="69"/>
      <c r="K40" s="69"/>
      <c r="L40" s="69"/>
      <c r="M40" s="69"/>
      <c r="N40" s="69"/>
    </row>
    <row r="41" spans="1:14" x14ac:dyDescent="0.25">
      <c r="A41" s="69"/>
      <c r="B41" s="69"/>
      <c r="C41" s="69"/>
      <c r="D41" s="69"/>
      <c r="E41" s="69"/>
      <c r="F41" s="69"/>
      <c r="G41" s="69"/>
      <c r="H41" s="69"/>
      <c r="I41" s="69"/>
      <c r="J41" s="69"/>
      <c r="K41" s="69"/>
      <c r="L41" s="69"/>
      <c r="M41" s="69"/>
      <c r="N41" s="69"/>
    </row>
    <row r="42" spans="1:14" x14ac:dyDescent="0.25">
      <c r="A42" s="69"/>
      <c r="B42" s="69"/>
      <c r="C42" s="69"/>
      <c r="D42" s="69"/>
      <c r="E42" s="69"/>
      <c r="F42" s="69"/>
      <c r="G42" s="69"/>
      <c r="H42" s="69"/>
      <c r="I42" s="69"/>
      <c r="J42" s="69"/>
      <c r="K42" s="69"/>
      <c r="L42" s="69"/>
      <c r="M42" s="69"/>
      <c r="N42" s="69"/>
    </row>
    <row r="43" spans="1:14" x14ac:dyDescent="0.25">
      <c r="A43" s="69"/>
      <c r="B43" s="69"/>
      <c r="C43" s="69"/>
      <c r="D43" s="69"/>
      <c r="E43" s="69"/>
      <c r="F43" s="69"/>
      <c r="G43" s="69"/>
      <c r="H43" s="69"/>
      <c r="I43" s="69"/>
      <c r="J43" s="69"/>
      <c r="K43" s="69"/>
      <c r="L43" s="69"/>
      <c r="M43" s="69"/>
      <c r="N43" s="69"/>
    </row>
    <row r="44" spans="1:14" x14ac:dyDescent="0.25">
      <c r="A44" s="69"/>
      <c r="B44" s="69"/>
      <c r="C44" s="69"/>
      <c r="D44" s="69"/>
      <c r="E44" s="69"/>
      <c r="F44" s="69"/>
      <c r="G44" s="69"/>
      <c r="H44" s="69"/>
      <c r="I44" s="69"/>
      <c r="J44" s="69"/>
      <c r="K44" s="69"/>
      <c r="L44" s="69"/>
      <c r="M44" s="69"/>
      <c r="N44" s="69"/>
    </row>
    <row r="45" spans="1:14" x14ac:dyDescent="0.25">
      <c r="A45" s="69"/>
      <c r="B45" s="69"/>
      <c r="C45" s="69"/>
      <c r="D45" s="69"/>
      <c r="E45" s="69"/>
      <c r="F45" s="69"/>
      <c r="G45" s="69"/>
      <c r="H45" s="69"/>
      <c r="I45" s="69"/>
      <c r="J45" s="69"/>
      <c r="K45" s="69"/>
      <c r="L45" s="69"/>
      <c r="M45" s="69"/>
      <c r="N45" s="69"/>
    </row>
    <row r="46" spans="1:14" x14ac:dyDescent="0.25">
      <c r="A46" s="69"/>
      <c r="B46" s="69"/>
      <c r="C46" s="69"/>
      <c r="D46" s="69"/>
      <c r="E46" s="69"/>
      <c r="F46" s="69"/>
      <c r="G46" s="69"/>
      <c r="H46" s="69"/>
      <c r="I46" s="69"/>
      <c r="J46" s="69"/>
      <c r="K46" s="69"/>
      <c r="L46" s="69"/>
      <c r="M46" s="69"/>
      <c r="N46" s="69"/>
    </row>
    <row r="47" spans="1:14" x14ac:dyDescent="0.25">
      <c r="A47" s="69"/>
      <c r="B47" s="69"/>
      <c r="C47" s="69"/>
      <c r="D47" s="69"/>
      <c r="E47" s="69"/>
      <c r="F47" s="69"/>
      <c r="G47" s="69"/>
      <c r="H47" s="69"/>
      <c r="I47" s="69"/>
      <c r="J47" s="69"/>
      <c r="K47" s="69"/>
      <c r="L47" s="69"/>
      <c r="M47" s="69"/>
      <c r="N47" s="69"/>
    </row>
    <row r="48" spans="1:14" x14ac:dyDescent="0.25">
      <c r="A48" s="69"/>
      <c r="B48" s="69"/>
      <c r="C48" s="69"/>
      <c r="D48" s="69"/>
      <c r="E48" s="69"/>
      <c r="F48" s="69"/>
      <c r="G48" s="69"/>
      <c r="H48" s="69"/>
      <c r="I48" s="69"/>
      <c r="J48" s="69"/>
      <c r="K48" s="69"/>
      <c r="L48" s="69"/>
      <c r="M48" s="69"/>
      <c r="N48" s="69"/>
    </row>
    <row r="49" spans="1:14" x14ac:dyDescent="0.25">
      <c r="A49" s="69"/>
      <c r="B49" s="69"/>
      <c r="C49" s="69"/>
      <c r="D49" s="69"/>
      <c r="E49" s="69"/>
      <c r="F49" s="69"/>
      <c r="G49" s="69"/>
      <c r="H49" s="69"/>
      <c r="I49" s="69"/>
      <c r="J49" s="69"/>
      <c r="K49" s="69"/>
      <c r="L49" s="69"/>
      <c r="M49" s="69"/>
      <c r="N49" s="69"/>
    </row>
    <row r="50" spans="1:14" x14ac:dyDescent="0.25">
      <c r="A50" s="69"/>
      <c r="B50" s="69"/>
      <c r="C50" s="69"/>
      <c r="D50" s="69"/>
      <c r="E50" s="69"/>
      <c r="F50" s="69"/>
      <c r="G50" s="69"/>
      <c r="H50" s="69"/>
      <c r="I50" s="69"/>
      <c r="J50" s="69"/>
      <c r="K50" s="69"/>
      <c r="L50" s="69"/>
      <c r="M50" s="69"/>
      <c r="N50" s="69"/>
    </row>
    <row r="51" spans="1:14" x14ac:dyDescent="0.25">
      <c r="A51" s="69"/>
      <c r="B51" s="69"/>
      <c r="C51" s="69"/>
      <c r="D51" s="69"/>
      <c r="E51" s="69"/>
      <c r="F51" s="69"/>
      <c r="G51" s="69"/>
      <c r="H51" s="69"/>
      <c r="I51" s="69"/>
      <c r="J51" s="69"/>
      <c r="K51" s="69"/>
      <c r="L51" s="69"/>
      <c r="M51" s="69"/>
      <c r="N51" s="69"/>
    </row>
    <row r="52" spans="1:14" x14ac:dyDescent="0.25">
      <c r="A52" s="69"/>
      <c r="B52" s="69"/>
      <c r="C52" s="69"/>
      <c r="D52" s="69"/>
      <c r="E52" s="69"/>
      <c r="F52" s="69"/>
      <c r="G52" s="69"/>
      <c r="H52" s="69"/>
      <c r="I52" s="69"/>
      <c r="J52" s="69"/>
      <c r="K52" s="69"/>
      <c r="L52" s="69"/>
      <c r="M52" s="69"/>
      <c r="N52" s="69"/>
    </row>
    <row r="53" spans="1:14" x14ac:dyDescent="0.25">
      <c r="A53" s="69"/>
      <c r="B53" s="69"/>
      <c r="C53" s="69"/>
      <c r="D53" s="69"/>
      <c r="E53" s="69"/>
      <c r="F53" s="69"/>
      <c r="G53" s="69"/>
      <c r="H53" s="69"/>
      <c r="I53" s="69"/>
      <c r="J53" s="69"/>
      <c r="K53" s="69"/>
      <c r="L53" s="69"/>
      <c r="M53" s="69"/>
      <c r="N53" s="69"/>
    </row>
    <row r="54" spans="1:14" x14ac:dyDescent="0.25">
      <c r="A54" s="69"/>
      <c r="B54" s="69"/>
      <c r="C54" s="69"/>
      <c r="D54" s="69"/>
      <c r="E54" s="69"/>
      <c r="F54" s="69"/>
      <c r="G54" s="69"/>
      <c r="H54" s="69"/>
      <c r="I54" s="69"/>
      <c r="J54" s="69"/>
      <c r="K54" s="69"/>
      <c r="L54" s="69"/>
      <c r="M54" s="69"/>
      <c r="N54" s="69"/>
    </row>
    <row r="55" spans="1:14" x14ac:dyDescent="0.25">
      <c r="A55" s="69"/>
      <c r="B55" s="69"/>
      <c r="C55" s="69"/>
      <c r="D55" s="69"/>
      <c r="E55" s="69"/>
      <c r="F55" s="69"/>
      <c r="G55" s="69"/>
      <c r="H55" s="69"/>
      <c r="I55" s="69"/>
      <c r="J55" s="69"/>
      <c r="K55" s="69"/>
      <c r="L55" s="69"/>
      <c r="M55" s="69"/>
      <c r="N55" s="69"/>
    </row>
    <row r="56" spans="1:14" x14ac:dyDescent="0.25">
      <c r="A56" s="69"/>
      <c r="B56" s="69"/>
      <c r="C56" s="69"/>
      <c r="D56" s="69"/>
      <c r="E56" s="69"/>
      <c r="F56" s="69"/>
      <c r="G56" s="69"/>
      <c r="H56" s="69"/>
      <c r="I56" s="69"/>
      <c r="J56" s="69"/>
      <c r="K56" s="69"/>
      <c r="L56" s="69"/>
      <c r="M56" s="69"/>
      <c r="N56" s="69"/>
    </row>
    <row r="57" spans="1:14" x14ac:dyDescent="0.25">
      <c r="A57" s="69"/>
      <c r="B57" s="69"/>
      <c r="C57" s="69"/>
      <c r="D57" s="69"/>
      <c r="E57" s="69"/>
      <c r="F57" s="69"/>
      <c r="G57" s="69"/>
      <c r="H57" s="69"/>
      <c r="I57" s="69"/>
      <c r="J57" s="69"/>
      <c r="K57" s="69"/>
      <c r="L57" s="69"/>
      <c r="M57" s="69"/>
      <c r="N57" s="69"/>
    </row>
    <row r="58" spans="1:14" x14ac:dyDescent="0.25">
      <c r="A58" s="69"/>
      <c r="B58" s="69"/>
      <c r="C58" s="69"/>
      <c r="D58" s="69"/>
      <c r="E58" s="69"/>
      <c r="F58" s="69"/>
      <c r="G58" s="69"/>
      <c r="H58" s="69"/>
      <c r="I58" s="69"/>
      <c r="J58" s="69"/>
      <c r="K58" s="69"/>
      <c r="L58" s="69"/>
      <c r="M58" s="69"/>
      <c r="N58" s="69"/>
    </row>
    <row r="59" spans="1:14" x14ac:dyDescent="0.25">
      <c r="A59" s="69"/>
      <c r="B59" s="69"/>
      <c r="C59" s="69"/>
      <c r="D59" s="69"/>
      <c r="E59" s="69"/>
      <c r="F59" s="69"/>
      <c r="G59" s="69"/>
      <c r="H59" s="69"/>
      <c r="I59" s="69"/>
      <c r="J59" s="69"/>
      <c r="K59" s="69"/>
      <c r="L59" s="69"/>
      <c r="M59" s="69"/>
      <c r="N59" s="69"/>
    </row>
    <row r="60" spans="1:14" x14ac:dyDescent="0.25">
      <c r="A60" s="69"/>
      <c r="B60" s="69"/>
      <c r="C60" s="69"/>
      <c r="D60" s="69"/>
      <c r="E60" s="69"/>
      <c r="F60" s="69"/>
      <c r="G60" s="69"/>
      <c r="H60" s="69"/>
      <c r="I60" s="69"/>
      <c r="J60" s="69"/>
      <c r="K60" s="69"/>
      <c r="L60" s="69"/>
      <c r="M60" s="69"/>
      <c r="N60" s="69"/>
    </row>
    <row r="61" spans="1:14" x14ac:dyDescent="0.25">
      <c r="A61" s="69"/>
      <c r="B61" s="69"/>
      <c r="C61" s="69"/>
      <c r="D61" s="69"/>
      <c r="E61" s="69"/>
      <c r="F61" s="69"/>
      <c r="G61" s="69"/>
      <c r="H61" s="69"/>
      <c r="I61" s="69"/>
      <c r="J61" s="69"/>
      <c r="K61" s="69"/>
      <c r="L61" s="69"/>
      <c r="M61" s="69"/>
      <c r="N61" s="69"/>
    </row>
    <row r="62" spans="1:14" x14ac:dyDescent="0.25">
      <c r="A62" s="69"/>
      <c r="B62" s="69"/>
      <c r="C62" s="69"/>
      <c r="D62" s="69"/>
      <c r="E62" s="69"/>
      <c r="F62" s="69"/>
      <c r="G62" s="69"/>
      <c r="H62" s="69"/>
      <c r="I62" s="69"/>
      <c r="J62" s="69"/>
      <c r="K62" s="69"/>
      <c r="L62" s="69"/>
      <c r="M62" s="69"/>
      <c r="N62" s="69"/>
    </row>
    <row r="63" spans="1:14" x14ac:dyDescent="0.25">
      <c r="A63" s="69"/>
      <c r="B63" s="69"/>
      <c r="C63" s="69"/>
      <c r="D63" s="69"/>
      <c r="E63" s="69"/>
      <c r="F63" s="69"/>
      <c r="G63" s="69"/>
      <c r="H63" s="69"/>
      <c r="I63" s="69"/>
      <c r="J63" s="69"/>
      <c r="K63" s="69"/>
      <c r="L63" s="69"/>
      <c r="M63" s="69"/>
      <c r="N63" s="69"/>
    </row>
    <row r="64" spans="1:14" x14ac:dyDescent="0.25">
      <c r="A64" s="69"/>
      <c r="B64" s="69"/>
      <c r="C64" s="69"/>
      <c r="D64" s="69"/>
      <c r="E64" s="69"/>
      <c r="F64" s="69"/>
      <c r="G64" s="69"/>
      <c r="H64" s="69"/>
      <c r="I64" s="69"/>
      <c r="J64" s="69"/>
      <c r="K64" s="69"/>
      <c r="L64" s="69"/>
      <c r="M64" s="69"/>
      <c r="N64" s="69"/>
    </row>
    <row r="65" spans="1:14" x14ac:dyDescent="0.25">
      <c r="A65" s="69"/>
      <c r="B65" s="69"/>
      <c r="C65" s="69"/>
      <c r="D65" s="69"/>
      <c r="E65" s="69"/>
      <c r="F65" s="69"/>
      <c r="G65" s="69"/>
      <c r="H65" s="69"/>
      <c r="I65" s="69"/>
      <c r="J65" s="69"/>
      <c r="K65" s="69"/>
      <c r="L65" s="69"/>
      <c r="M65" s="69"/>
      <c r="N65" s="69"/>
    </row>
    <row r="66" spans="1:14" x14ac:dyDescent="0.25">
      <c r="A66" s="69"/>
      <c r="B66" s="69"/>
      <c r="C66" s="69"/>
      <c r="D66" s="69"/>
      <c r="E66" s="69"/>
      <c r="F66" s="69"/>
      <c r="G66" s="69"/>
      <c r="H66" s="69"/>
      <c r="I66" s="69"/>
      <c r="J66" s="69"/>
      <c r="K66" s="69"/>
      <c r="L66" s="69"/>
      <c r="M66" s="69"/>
      <c r="N66" s="69"/>
    </row>
    <row r="67" spans="1:14" x14ac:dyDescent="0.25">
      <c r="A67" s="69"/>
      <c r="B67" s="69"/>
      <c r="C67" s="69"/>
      <c r="D67" s="69"/>
      <c r="E67" s="69"/>
      <c r="F67" s="69"/>
      <c r="G67" s="69"/>
      <c r="H67" s="69"/>
      <c r="I67" s="69"/>
      <c r="J67" s="69"/>
      <c r="K67" s="69"/>
      <c r="L67" s="69"/>
      <c r="M67" s="69"/>
      <c r="N67" s="69"/>
    </row>
    <row r="68" spans="1:14" x14ac:dyDescent="0.25">
      <c r="A68" s="69"/>
      <c r="B68" s="69"/>
      <c r="C68" s="69"/>
      <c r="D68" s="69"/>
      <c r="E68" s="69"/>
      <c r="F68" s="69"/>
      <c r="G68" s="69"/>
      <c r="H68" s="69"/>
      <c r="I68" s="69"/>
      <c r="J68" s="69"/>
      <c r="K68" s="69"/>
      <c r="L68" s="69"/>
      <c r="M68" s="69"/>
      <c r="N68" s="69"/>
    </row>
    <row r="69" spans="1:14" x14ac:dyDescent="0.25">
      <c r="A69" s="69"/>
      <c r="B69" s="69"/>
      <c r="C69" s="69"/>
      <c r="D69" s="69"/>
      <c r="E69" s="69"/>
      <c r="F69" s="69"/>
      <c r="G69" s="69"/>
      <c r="H69" s="69"/>
      <c r="I69" s="69"/>
      <c r="J69" s="69"/>
      <c r="K69" s="69"/>
      <c r="L69" s="69"/>
      <c r="M69" s="69"/>
      <c r="N69" s="69"/>
    </row>
    <row r="70" spans="1:14" x14ac:dyDescent="0.25">
      <c r="A70" s="69"/>
      <c r="B70" s="69"/>
      <c r="C70" s="69"/>
      <c r="D70" s="69"/>
      <c r="E70" s="69"/>
      <c r="F70" s="69"/>
      <c r="G70" s="69"/>
      <c r="H70" s="69"/>
      <c r="I70" s="69"/>
      <c r="J70" s="69"/>
      <c r="K70" s="69"/>
      <c r="L70" s="69"/>
      <c r="M70" s="69"/>
      <c r="N70" s="69"/>
    </row>
    <row r="71" spans="1:14" x14ac:dyDescent="0.25">
      <c r="A71" s="69"/>
      <c r="B71" s="69"/>
      <c r="C71" s="69"/>
      <c r="D71" s="69"/>
      <c r="E71" s="69"/>
      <c r="F71" s="69"/>
      <c r="G71" s="69"/>
      <c r="H71" s="69"/>
      <c r="I71" s="69"/>
      <c r="J71" s="69"/>
      <c r="K71" s="69"/>
      <c r="L71" s="69"/>
      <c r="M71" s="69"/>
      <c r="N71" s="69"/>
    </row>
    <row r="72" spans="1:14" x14ac:dyDescent="0.25">
      <c r="A72" s="69"/>
      <c r="B72" s="69"/>
      <c r="C72" s="69"/>
      <c r="D72" s="69"/>
      <c r="E72" s="69"/>
      <c r="F72" s="69"/>
      <c r="G72" s="69"/>
      <c r="H72" s="69"/>
      <c r="I72" s="69"/>
      <c r="J72" s="69"/>
      <c r="K72" s="69"/>
      <c r="L72" s="69"/>
      <c r="M72" s="69"/>
      <c r="N72" s="69"/>
    </row>
    <row r="73" spans="1:14" x14ac:dyDescent="0.25">
      <c r="A73" s="69"/>
      <c r="B73" s="69"/>
      <c r="C73" s="69"/>
      <c r="D73" s="69"/>
      <c r="E73" s="69"/>
      <c r="F73" s="69"/>
      <c r="G73" s="69"/>
      <c r="H73" s="69"/>
      <c r="I73" s="69"/>
      <c r="J73" s="69"/>
      <c r="K73" s="69"/>
      <c r="L73" s="69"/>
      <c r="M73" s="69"/>
      <c r="N73" s="69"/>
    </row>
    <row r="74" spans="1:14" x14ac:dyDescent="0.25">
      <c r="A74" s="69"/>
      <c r="B74" s="69"/>
      <c r="C74" s="69"/>
      <c r="D74" s="69"/>
      <c r="E74" s="69"/>
      <c r="F74" s="69"/>
      <c r="G74" s="69"/>
      <c r="H74" s="69"/>
      <c r="I74" s="69"/>
      <c r="J74" s="69"/>
      <c r="K74" s="69"/>
      <c r="L74" s="69"/>
      <c r="M74" s="69"/>
      <c r="N74" s="69"/>
    </row>
    <row r="75" spans="1:14" x14ac:dyDescent="0.25">
      <c r="A75" s="69"/>
      <c r="B75" s="69"/>
      <c r="C75" s="69"/>
      <c r="D75" s="69"/>
      <c r="E75" s="69"/>
      <c r="F75" s="69"/>
      <c r="G75" s="69"/>
      <c r="H75" s="69"/>
      <c r="I75" s="69"/>
      <c r="J75" s="69"/>
      <c r="K75" s="69"/>
      <c r="L75" s="69"/>
      <c r="M75" s="69"/>
      <c r="N75" s="69"/>
    </row>
    <row r="76" spans="1:14" x14ac:dyDescent="0.25">
      <c r="A76" s="69"/>
      <c r="B76" s="69"/>
      <c r="C76" s="69"/>
      <c r="D76" s="69"/>
      <c r="E76" s="69"/>
      <c r="F76" s="69"/>
      <c r="G76" s="69"/>
      <c r="H76" s="69"/>
      <c r="I76" s="69"/>
      <c r="J76" s="69"/>
      <c r="K76" s="69"/>
      <c r="L76" s="69"/>
      <c r="M76" s="69"/>
      <c r="N76" s="69"/>
    </row>
    <row r="77" spans="1:14" x14ac:dyDescent="0.25">
      <c r="A77" s="69"/>
      <c r="B77" s="69"/>
      <c r="C77" s="69"/>
      <c r="D77" s="69"/>
      <c r="E77" s="69"/>
      <c r="F77" s="69"/>
      <c r="G77" s="69"/>
      <c r="H77" s="69"/>
      <c r="I77" s="69"/>
      <c r="J77" s="69"/>
      <c r="K77" s="69"/>
      <c r="L77" s="69"/>
      <c r="M77" s="69"/>
      <c r="N77" s="69"/>
    </row>
    <row r="78" spans="1:14" x14ac:dyDescent="0.25">
      <c r="A78" s="69"/>
      <c r="B78" s="69"/>
      <c r="C78" s="69"/>
      <c r="D78" s="69"/>
      <c r="E78" s="69"/>
      <c r="F78" s="69"/>
      <c r="G78" s="69"/>
      <c r="H78" s="69"/>
      <c r="I78" s="69"/>
      <c r="J78" s="69"/>
      <c r="K78" s="69"/>
      <c r="L78" s="69"/>
      <c r="M78" s="69"/>
      <c r="N78" s="69"/>
    </row>
    <row r="79" spans="1:14" x14ac:dyDescent="0.25">
      <c r="A79" s="69"/>
      <c r="B79" s="69"/>
      <c r="C79" s="69"/>
      <c r="D79" s="69"/>
      <c r="E79" s="69"/>
      <c r="F79" s="69"/>
      <c r="G79" s="69"/>
      <c r="H79" s="69"/>
      <c r="I79" s="69"/>
      <c r="J79" s="69"/>
      <c r="K79" s="69"/>
      <c r="L79" s="69"/>
      <c r="M79" s="69"/>
      <c r="N79" s="69"/>
    </row>
    <row r="80" spans="1:14" x14ac:dyDescent="0.25">
      <c r="A80" s="69"/>
      <c r="B80" s="69"/>
      <c r="C80" s="69"/>
      <c r="D80" s="69"/>
      <c r="E80" s="69"/>
      <c r="F80" s="69"/>
      <c r="G80" s="69"/>
      <c r="H80" s="69"/>
      <c r="I80" s="69"/>
      <c r="J80" s="69"/>
      <c r="K80" s="69"/>
      <c r="L80" s="69"/>
      <c r="M80" s="69"/>
      <c r="N80" s="69"/>
    </row>
    <row r="81" spans="1:14" x14ac:dyDescent="0.25">
      <c r="A81" s="69"/>
      <c r="B81" s="69"/>
      <c r="C81" s="69"/>
      <c r="D81" s="69"/>
      <c r="E81" s="69"/>
      <c r="F81" s="69"/>
      <c r="G81" s="69"/>
      <c r="H81" s="69"/>
      <c r="I81" s="69"/>
      <c r="J81" s="69"/>
      <c r="K81" s="69"/>
      <c r="L81" s="69"/>
      <c r="M81" s="69"/>
      <c r="N81" s="69"/>
    </row>
    <row r="82" spans="1:14" x14ac:dyDescent="0.25">
      <c r="A82" s="69"/>
      <c r="B82" s="69"/>
      <c r="C82" s="69"/>
      <c r="D82" s="69"/>
      <c r="E82" s="69"/>
      <c r="F82" s="69"/>
      <c r="G82" s="69"/>
      <c r="H82" s="69"/>
      <c r="I82" s="69"/>
      <c r="J82" s="69"/>
      <c r="K82" s="69"/>
      <c r="L82" s="69"/>
      <c r="M82" s="69"/>
      <c r="N82" s="69"/>
    </row>
    <row r="83" spans="1:14" x14ac:dyDescent="0.25">
      <c r="A83" s="69"/>
      <c r="B83" s="69"/>
      <c r="C83" s="69"/>
      <c r="D83" s="69"/>
      <c r="E83" s="69"/>
      <c r="F83" s="69"/>
      <c r="G83" s="69"/>
      <c r="H83" s="69"/>
      <c r="I83" s="69"/>
      <c r="J83" s="69"/>
      <c r="K83" s="69"/>
      <c r="L83" s="69"/>
      <c r="M83" s="69"/>
      <c r="N83" s="69"/>
    </row>
    <row r="84" spans="1:14" x14ac:dyDescent="0.25">
      <c r="A84" s="69"/>
      <c r="B84" s="69"/>
      <c r="C84" s="69"/>
      <c r="D84" s="69"/>
      <c r="E84" s="69"/>
      <c r="F84" s="69"/>
      <c r="G84" s="69"/>
      <c r="H84" s="69"/>
      <c r="I84" s="69"/>
      <c r="J84" s="69"/>
      <c r="K84" s="69"/>
      <c r="L84" s="69"/>
      <c r="M84" s="69"/>
      <c r="N84" s="69"/>
    </row>
    <row r="85" spans="1:14" x14ac:dyDescent="0.25">
      <c r="A85" s="69"/>
      <c r="B85" s="69"/>
      <c r="C85" s="69"/>
      <c r="D85" s="69"/>
      <c r="E85" s="69"/>
      <c r="F85" s="69"/>
      <c r="G85" s="69"/>
      <c r="H85" s="69"/>
      <c r="I85" s="69"/>
      <c r="J85" s="69"/>
      <c r="K85" s="69"/>
      <c r="L85" s="69"/>
      <c r="M85" s="69"/>
      <c r="N85" s="69"/>
    </row>
    <row r="86" spans="1:14" x14ac:dyDescent="0.25">
      <c r="A86" s="69"/>
      <c r="B86" s="69"/>
      <c r="C86" s="69"/>
      <c r="D86" s="69"/>
      <c r="E86" s="69"/>
      <c r="F86" s="69"/>
      <c r="G86" s="69"/>
      <c r="H86" s="69"/>
      <c r="I86" s="69"/>
      <c r="J86" s="69"/>
      <c r="K86" s="69"/>
      <c r="L86" s="69"/>
      <c r="M86" s="69"/>
      <c r="N86" s="69"/>
    </row>
    <row r="87" spans="1:14" x14ac:dyDescent="0.25">
      <c r="A87" s="69"/>
      <c r="B87" s="69"/>
      <c r="C87" s="69"/>
      <c r="D87" s="69"/>
      <c r="E87" s="69"/>
      <c r="F87" s="69"/>
      <c r="G87" s="69"/>
      <c r="H87" s="69"/>
      <c r="I87" s="69"/>
      <c r="J87" s="69"/>
      <c r="K87" s="69"/>
      <c r="L87" s="69"/>
      <c r="M87" s="69"/>
      <c r="N87" s="69"/>
    </row>
    <row r="88" spans="1:14" x14ac:dyDescent="0.25">
      <c r="A88" s="69"/>
      <c r="B88" s="69"/>
      <c r="C88" s="69"/>
      <c r="D88" s="69"/>
      <c r="E88" s="69"/>
      <c r="F88" s="69"/>
      <c r="G88" s="69"/>
      <c r="H88" s="69"/>
      <c r="I88" s="69"/>
      <c r="J88" s="69"/>
      <c r="K88" s="69"/>
      <c r="L88" s="69"/>
      <c r="M88" s="69"/>
      <c r="N88" s="69"/>
    </row>
    <row r="89" spans="1:14" x14ac:dyDescent="0.25">
      <c r="A89" s="69"/>
      <c r="B89" s="69"/>
      <c r="C89" s="69"/>
      <c r="D89" s="69"/>
      <c r="E89" s="69"/>
      <c r="F89" s="69"/>
      <c r="G89" s="69"/>
      <c r="H89" s="69"/>
      <c r="I89" s="69"/>
      <c r="J89" s="69"/>
      <c r="K89" s="69"/>
      <c r="L89" s="69"/>
      <c r="M89" s="69"/>
      <c r="N89" s="69"/>
    </row>
    <row r="90" spans="1:14" x14ac:dyDescent="0.25">
      <c r="A90" s="69"/>
      <c r="B90" s="69"/>
      <c r="C90" s="69"/>
      <c r="D90" s="69"/>
      <c r="E90" s="69"/>
      <c r="F90" s="69"/>
      <c r="G90" s="69"/>
      <c r="H90" s="69"/>
      <c r="I90" s="69"/>
      <c r="J90" s="69"/>
      <c r="K90" s="69"/>
      <c r="L90" s="69"/>
      <c r="M90" s="69"/>
      <c r="N90" s="69"/>
    </row>
    <row r="91" spans="1:14" x14ac:dyDescent="0.25">
      <c r="A91" s="69"/>
      <c r="B91" s="69"/>
      <c r="C91" s="69"/>
      <c r="D91" s="69"/>
      <c r="E91" s="69"/>
      <c r="F91" s="69"/>
      <c r="G91" s="69"/>
      <c r="H91" s="69"/>
      <c r="I91" s="69"/>
      <c r="J91" s="69"/>
      <c r="K91" s="69"/>
      <c r="L91" s="69"/>
      <c r="M91" s="69"/>
      <c r="N91" s="69"/>
    </row>
    <row r="92" spans="1:14" x14ac:dyDescent="0.25">
      <c r="A92" s="69"/>
      <c r="B92" s="69"/>
      <c r="C92" s="69"/>
      <c r="D92" s="69"/>
      <c r="E92" s="69"/>
      <c r="F92" s="69"/>
      <c r="G92" s="69"/>
      <c r="H92" s="69"/>
      <c r="I92" s="69"/>
      <c r="J92" s="69"/>
      <c r="K92" s="69"/>
      <c r="L92" s="69"/>
      <c r="M92" s="69"/>
      <c r="N92" s="69"/>
    </row>
    <row r="93" spans="1:14" x14ac:dyDescent="0.25">
      <c r="A93" s="69"/>
      <c r="B93" s="69"/>
      <c r="C93" s="69"/>
      <c r="D93" s="69"/>
      <c r="E93" s="69"/>
      <c r="F93" s="69"/>
      <c r="G93" s="69"/>
      <c r="H93" s="69"/>
      <c r="I93" s="69"/>
      <c r="J93" s="69"/>
      <c r="K93" s="69"/>
      <c r="L93" s="69"/>
      <c r="M93" s="69"/>
      <c r="N93" s="69"/>
    </row>
    <row r="94" spans="1:14" x14ac:dyDescent="0.25">
      <c r="A94" s="69"/>
      <c r="B94" s="69"/>
      <c r="C94" s="69"/>
      <c r="D94" s="69"/>
      <c r="E94" s="69"/>
      <c r="F94" s="69"/>
      <c r="G94" s="69"/>
      <c r="H94" s="69"/>
      <c r="I94" s="69"/>
      <c r="J94" s="69"/>
      <c r="K94" s="69"/>
      <c r="L94" s="69"/>
      <c r="M94" s="69"/>
      <c r="N94" s="69"/>
    </row>
    <row r="95" spans="1:14" x14ac:dyDescent="0.25">
      <c r="A95" s="69"/>
      <c r="B95" s="69"/>
      <c r="C95" s="69"/>
      <c r="D95" s="69"/>
      <c r="E95" s="69"/>
      <c r="F95" s="69"/>
      <c r="G95" s="69"/>
      <c r="H95" s="69"/>
      <c r="I95" s="69"/>
      <c r="J95" s="69"/>
      <c r="K95" s="69"/>
      <c r="L95" s="69"/>
      <c r="M95" s="69"/>
      <c r="N95" s="69"/>
    </row>
    <row r="96" spans="1:14" x14ac:dyDescent="0.25">
      <c r="A96" s="69"/>
      <c r="B96" s="69"/>
      <c r="C96" s="69"/>
      <c r="D96" s="69"/>
      <c r="E96" s="69"/>
      <c r="F96" s="69"/>
      <c r="G96" s="69"/>
      <c r="H96" s="69"/>
      <c r="I96" s="69"/>
      <c r="J96" s="69"/>
      <c r="K96" s="69"/>
      <c r="L96" s="69"/>
      <c r="M96" s="69"/>
      <c r="N96" s="69"/>
    </row>
    <row r="97" spans="1:14" x14ac:dyDescent="0.25">
      <c r="A97" s="69"/>
      <c r="B97" s="69"/>
      <c r="C97" s="69"/>
      <c r="D97" s="69"/>
      <c r="E97" s="69"/>
      <c r="F97" s="69"/>
      <c r="G97" s="69"/>
      <c r="H97" s="69"/>
      <c r="I97" s="69"/>
      <c r="J97" s="69"/>
      <c r="K97" s="69"/>
      <c r="L97" s="69"/>
      <c r="M97" s="69"/>
      <c r="N97" s="69"/>
    </row>
    <row r="98" spans="1:14" x14ac:dyDescent="0.25">
      <c r="A98" s="69"/>
      <c r="B98" s="69"/>
      <c r="C98" s="69"/>
      <c r="D98" s="69"/>
      <c r="E98" s="69"/>
      <c r="F98" s="69"/>
      <c r="G98" s="69"/>
      <c r="H98" s="69"/>
      <c r="I98" s="69"/>
      <c r="J98" s="69"/>
      <c r="K98" s="69"/>
      <c r="L98" s="69"/>
      <c r="M98" s="69"/>
      <c r="N98" s="69"/>
    </row>
    <row r="99" spans="1:14" x14ac:dyDescent="0.25">
      <c r="A99" s="69"/>
      <c r="B99" s="69"/>
      <c r="C99" s="69"/>
      <c r="D99" s="69"/>
      <c r="E99" s="69"/>
      <c r="F99" s="69"/>
      <c r="G99" s="69"/>
      <c r="H99" s="69"/>
      <c r="I99" s="69"/>
      <c r="J99" s="69"/>
      <c r="K99" s="69"/>
      <c r="L99" s="69"/>
      <c r="M99" s="69"/>
      <c r="N99" s="69"/>
    </row>
    <row r="100" spans="1:14" x14ac:dyDescent="0.25">
      <c r="A100" s="69"/>
      <c r="B100" s="69"/>
      <c r="C100" s="69"/>
      <c r="D100" s="69"/>
      <c r="E100" s="69"/>
      <c r="F100" s="69"/>
      <c r="G100" s="69"/>
      <c r="H100" s="69"/>
      <c r="I100" s="69"/>
      <c r="J100" s="69"/>
      <c r="K100" s="69"/>
      <c r="L100" s="69"/>
      <c r="M100" s="69"/>
      <c r="N100" s="69"/>
    </row>
    <row r="101" spans="1:14" x14ac:dyDescent="0.25">
      <c r="A101" s="69"/>
      <c r="B101" s="69"/>
      <c r="C101" s="69"/>
      <c r="D101" s="69"/>
      <c r="E101" s="69"/>
      <c r="F101" s="69"/>
      <c r="G101" s="69"/>
      <c r="H101" s="69"/>
      <c r="I101" s="69"/>
      <c r="J101" s="69"/>
      <c r="K101" s="69"/>
      <c r="L101" s="69"/>
      <c r="M101" s="69"/>
      <c r="N101" s="69"/>
    </row>
    <row r="102" spans="1:14" x14ac:dyDescent="0.25">
      <c r="A102" s="69"/>
      <c r="B102" s="69"/>
      <c r="C102" s="69"/>
      <c r="D102" s="69"/>
      <c r="E102" s="69"/>
      <c r="F102" s="69"/>
      <c r="G102" s="69"/>
      <c r="H102" s="69"/>
      <c r="I102" s="69"/>
      <c r="J102" s="69"/>
      <c r="K102" s="69"/>
      <c r="L102" s="69"/>
      <c r="M102" s="69"/>
      <c r="N102" s="69"/>
    </row>
    <row r="103" spans="1:14" x14ac:dyDescent="0.25">
      <c r="A103" s="69"/>
      <c r="B103" s="69"/>
      <c r="C103" s="69"/>
      <c r="D103" s="69"/>
      <c r="E103" s="69"/>
      <c r="F103" s="69"/>
      <c r="G103" s="69"/>
      <c r="H103" s="69"/>
      <c r="I103" s="69"/>
      <c r="J103" s="69"/>
      <c r="K103" s="69"/>
      <c r="L103" s="69"/>
      <c r="M103" s="69"/>
      <c r="N103" s="69"/>
    </row>
  </sheetData>
  <pageMargins left="0.70866141732283472" right="0.70866141732283472" top="0.78740157480314965" bottom="0.78740157480314965" header="0.31496062992125984" footer="0.31496062992125984"/>
  <pageSetup paperSize="9" orientation="landscape" r:id="rId1"/>
  <headerFooter>
    <oddHeader>&amp;C&amp;A</oddHead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82"/>
  <sheetViews>
    <sheetView zoomScale="90" zoomScaleNormal="90" workbookViewId="0">
      <pane ySplit="7" topLeftCell="A8" activePane="bottomLeft" state="frozen"/>
      <selection pane="bottomLeft"/>
    </sheetView>
  </sheetViews>
  <sheetFormatPr baseColWidth="10" defaultRowHeight="15" x14ac:dyDescent="0.25"/>
  <cols>
    <col min="1" max="1" customWidth="true" style="78" width="26.7109375"/>
    <col min="2" max="2" customWidth="true" style="78" width="75.85546875"/>
    <col min="3" max="8" customWidth="true" style="1" width="14.28515625"/>
    <col min="9" max="9" customWidth="true" style="1" width="16.42578125"/>
    <col min="10" max="10" customWidth="true" style="1" width="15.7109375"/>
    <col min="11" max="11" customWidth="true" style="1" width="14.28515625"/>
    <col min="12" max="16384" style="69" width="11.42578125"/>
  </cols>
  <sheetData>
    <row r="1" spans="1:12" s="58" customFormat="1" ht="19.5" customHeight="1" x14ac:dyDescent="0.25">
      <c r="A1" s="57" t="s">
        <v>28</v>
      </c>
      <c r="B1" s="57"/>
      <c r="C1" s="60"/>
    </row>
    <row r="2" spans="1:12" s="58" customFormat="1" ht="19.5" customHeight="1" x14ac:dyDescent="0.25">
      <c r="A2" s="75" t="s">
        <v>67</v>
      </c>
      <c r="B2" s="57"/>
      <c r="C2" s="60"/>
    </row>
    <row r="3" spans="1:12" s="58" customFormat="1" ht="19.5" customHeight="1" x14ac:dyDescent="0.25">
      <c r="A3" s="57"/>
      <c r="B3" s="57"/>
      <c r="C3" s="60"/>
    </row>
    <row r="4" spans="1:12" s="58" customFormat="1" ht="19.5" customHeight="1" x14ac:dyDescent="0.25">
      <c r="A4" s="76" t="s">
        <v>29</v>
      </c>
      <c r="B4" s="63" t="n">
        <f>Deckblatt!B3</f>
        <v>2023.0</v>
      </c>
    </row>
    <row r="5" spans="1:12" s="58" customFormat="1" ht="19.5" customHeight="1" x14ac:dyDescent="0.25">
      <c r="A5" s="58" t="s">
        <v>27</v>
      </c>
      <c r="B5" s="65" t="str">
        <f>Deckblatt!B4</f>
        <v>30.06.2025</v>
      </c>
    </row>
    <row r="6" spans="1:12" s="58" customFormat="1" ht="19.5" customHeight="1" x14ac:dyDescent="0.25"/>
    <row r="7" spans="1:12" s="58" customFormat="1" ht="19.5" customHeight="1" x14ac:dyDescent="0.25">
      <c r="A7" s="77" t="str">
        <f>IF(B7="Deutschland","Auswertungsebene","Bundesland")</f>
        <v>Bundesland</v>
      </c>
      <c r="B7" s="63" t="str">
        <f>Deckblatt!B6</f>
        <v>Hamburg</v>
      </c>
    </row>
    <row r="8" spans="1:12" s="58" customFormat="1" ht="19.5" customHeight="1" x14ac:dyDescent="0.25">
      <c r="A8" s="78"/>
      <c r="B8" s="79"/>
      <c r="H8" s="69"/>
      <c r="I8" s="69"/>
      <c r="J8" s="69"/>
      <c r="K8" s="69"/>
    </row>
    <row r="9" spans="1:12" ht="23.25" customHeight="1" x14ac:dyDescent="0.25">
      <c r="C9" s="118" t="str">
        <f>B7</f>
        <v>Hamburg</v>
      </c>
      <c r="D9" s="119"/>
      <c r="E9" s="119"/>
      <c r="F9" s="119"/>
      <c r="G9" s="119"/>
      <c r="H9" s="119"/>
      <c r="I9" s="119"/>
      <c r="J9" s="119"/>
      <c r="K9" s="120"/>
    </row>
    <row r="10" spans="1:12" ht="30" x14ac:dyDescent="0.25">
      <c r="A10" s="80" t="s">
        <v>32</v>
      </c>
      <c r="C10" s="5" t="s">
        <v>25</v>
      </c>
      <c r="D10" s="4" t="s">
        <v>16</v>
      </c>
      <c r="E10" s="4" t="s">
        <v>17</v>
      </c>
      <c r="F10" s="4" t="s">
        <v>18</v>
      </c>
      <c r="G10" s="4" t="s">
        <v>19</v>
      </c>
      <c r="H10" s="5" t="s">
        <v>40</v>
      </c>
      <c r="I10" s="4" t="s">
        <v>20</v>
      </c>
      <c r="J10" s="4" t="s">
        <v>21</v>
      </c>
      <c r="K10" s="4" t="s">
        <v>22</v>
      </c>
    </row>
    <row r="11" spans="1:12" x14ac:dyDescent="0.25">
      <c r="A11" s="78" t="s">
        <v>26</v>
      </c>
      <c r="C11" s="17" t="n">
        <f>Deckblatt!$B$13</f>
        <v>6.0</v>
      </c>
      <c r="D11" s="18"/>
      <c r="E11" s="18"/>
      <c r="F11" s="18"/>
      <c r="G11" s="18"/>
      <c r="H11" s="18"/>
      <c r="I11" s="18"/>
      <c r="J11" s="18"/>
      <c r="K11" s="18"/>
      <c r="L11" s="70"/>
    </row>
    <row r="12" spans="1:12" x14ac:dyDescent="0.25">
      <c r="A12" s="78" t="s">
        <v>50</v>
      </c>
      <c r="C12" s="17" t="n">
        <v>1.0</v>
      </c>
      <c r="D12" s="18"/>
      <c r="E12" s="18"/>
      <c r="F12" s="18"/>
      <c r="G12" s="18"/>
      <c r="H12" s="18"/>
      <c r="I12" s="18"/>
      <c r="J12" s="18"/>
      <c r="K12" s="18"/>
      <c r="L12" s="70"/>
    </row>
    <row r="13" spans="1:12" x14ac:dyDescent="0.25">
      <c r="A13" s="78" t="s">
        <v>51</v>
      </c>
      <c r="C13" s="17" t="n">
        <v>4.0</v>
      </c>
      <c r="D13" s="18"/>
      <c r="E13" s="18"/>
      <c r="F13" s="18"/>
      <c r="G13" s="18"/>
      <c r="H13" s="18"/>
      <c r="I13" s="18"/>
      <c r="J13" s="18"/>
      <c r="K13" s="18"/>
      <c r="L13" s="70"/>
    </row>
    <row r="14" spans="1:12" x14ac:dyDescent="0.25">
      <c r="A14" s="78" t="s">
        <v>36</v>
      </c>
      <c r="C14" s="17" t="n">
        <v>241.0</v>
      </c>
      <c r="D14" s="19" t="n">
        <v>60.3</v>
      </c>
      <c r="E14" s="20" t="n">
        <v>69.0</v>
      </c>
      <c r="F14" s="21" t="n">
        <v>16.0</v>
      </c>
      <c r="G14" s="22" t="n">
        <v>87.0</v>
      </c>
      <c r="H14" s="23" t="n">
        <v>31.38</v>
      </c>
      <c r="I14" s="24" t="n">
        <v>49.8</v>
      </c>
      <c r="J14" s="25" t="n">
        <v>79.5</v>
      </c>
      <c r="K14" s="26" t="n">
        <v>-1.4</v>
      </c>
      <c r="L14" s="70"/>
    </row>
    <row r="15" spans="1:12" x14ac:dyDescent="0.25">
      <c r="A15" s="78" t="s">
        <v>7</v>
      </c>
      <c r="C15" s="17" t="n">
        <v>154.0</v>
      </c>
      <c r="D15" s="19" t="n">
        <v>30.8</v>
      </c>
      <c r="E15" s="20" t="n">
        <v>30.0</v>
      </c>
      <c r="F15" s="21" t="n">
        <v>26.0</v>
      </c>
      <c r="G15" s="22" t="n">
        <v>40.0</v>
      </c>
      <c r="H15" s="23" t="n">
        <v>5.4</v>
      </c>
      <c r="I15" s="24" t="n">
        <v>28.0</v>
      </c>
      <c r="J15" s="25" t="n">
        <v>30.0</v>
      </c>
      <c r="K15" s="26" t="n">
        <v>1.7</v>
      </c>
      <c r="L15" s="70"/>
    </row>
    <row r="16" spans="1:12" x14ac:dyDescent="0.25">
      <c r="C16" s="58"/>
      <c r="D16" s="58"/>
      <c r="E16" s="58"/>
      <c r="F16" s="58"/>
      <c r="G16" s="58"/>
      <c r="H16" s="58"/>
      <c r="I16" s="58"/>
      <c r="J16" s="58"/>
      <c r="K16" s="58"/>
    </row>
    <row r="17" spans="1:12" x14ac:dyDescent="0.25">
      <c r="A17" s="78" t="s">
        <v>1</v>
      </c>
      <c r="C17" s="17" t="n">
        <v>2624.0</v>
      </c>
      <c r="D17" s="19" t="n">
        <v>656.0</v>
      </c>
      <c r="E17" s="20" t="n">
        <v>732.5</v>
      </c>
      <c r="F17" s="21" t="n">
        <v>100.0</v>
      </c>
      <c r="G17" s="22" t="n">
        <v>1059.0</v>
      </c>
      <c r="H17" s="23" t="n">
        <v>418.33</v>
      </c>
      <c r="I17" s="24" t="n">
        <v>466.0</v>
      </c>
      <c r="J17" s="25" t="n">
        <v>922.5</v>
      </c>
      <c r="K17" s="26" t="n">
        <v>-0.9</v>
      </c>
      <c r="L17" s="70"/>
    </row>
    <row r="18" spans="1:12" x14ac:dyDescent="0.25">
      <c r="A18" s="78" t="s">
        <v>2</v>
      </c>
      <c r="C18" s="17" t="n">
        <v>1005.0</v>
      </c>
      <c r="D18" s="19" t="n">
        <v>201.0</v>
      </c>
      <c r="E18" s="20" t="n">
        <v>213.0</v>
      </c>
      <c r="F18" s="21" t="n">
        <v>131.0</v>
      </c>
      <c r="G18" s="22" t="n">
        <v>257.0</v>
      </c>
      <c r="H18" s="23" t="n">
        <v>46.98</v>
      </c>
      <c r="I18" s="24" t="n">
        <v>184.0</v>
      </c>
      <c r="J18" s="25" t="n">
        <v>220.0</v>
      </c>
      <c r="K18" s="26" t="n">
        <v>-0.7</v>
      </c>
      <c r="L18" s="70"/>
    </row>
    <row r="19" spans="1:12" x14ac:dyDescent="0.25">
      <c r="A19" s="78" t="s">
        <v>3</v>
      </c>
      <c r="C19" s="17">
        <v>0</v>
      </c>
      <c r="D19" s="19">
        <v>0</v>
      </c>
      <c r="E19" s="20">
        <v>0</v>
      </c>
      <c r="F19" s="21">
        <v>0</v>
      </c>
      <c r="G19" s="22">
        <v>0</v>
      </c>
      <c r="H19" s="23">
        <v>0</v>
      </c>
      <c r="I19" s="24">
        <v>0</v>
      </c>
      <c r="J19" s="25">
        <v>0</v>
      </c>
      <c r="K19" s="26">
        <v>0</v>
      </c>
      <c r="L19" s="70"/>
    </row>
    <row r="20" spans="1:12" x14ac:dyDescent="0.25">
      <c r="C20" s="58"/>
      <c r="D20" s="58"/>
      <c r="E20" s="58"/>
      <c r="F20" s="58"/>
      <c r="G20" s="58"/>
      <c r="H20" s="58"/>
      <c r="I20" s="58"/>
      <c r="J20" s="58"/>
      <c r="K20" s="58"/>
    </row>
    <row r="21" spans="1:12" x14ac:dyDescent="0.25">
      <c r="A21" s="78" t="s">
        <v>4</v>
      </c>
      <c r="C21" s="17" t="n">
        <v>78525.0</v>
      </c>
      <c r="D21" s="19" t="n">
        <v>19631.3</v>
      </c>
      <c r="E21" s="20" t="n">
        <v>21684.0</v>
      </c>
      <c r="F21" s="21" t="n">
        <v>6040.0</v>
      </c>
      <c r="G21" s="22" t="n">
        <v>29117.0</v>
      </c>
      <c r="H21" s="23" t="n">
        <v>9806.6</v>
      </c>
      <c r="I21" s="24" t="n">
        <v>16543.0</v>
      </c>
      <c r="J21" s="25" t="n">
        <v>24772.3</v>
      </c>
      <c r="K21" s="26" t="n">
        <v>-1.1</v>
      </c>
      <c r="L21" s="70"/>
    </row>
    <row r="22" spans="1:12" x14ac:dyDescent="0.25">
      <c r="A22" s="78" t="s">
        <v>5</v>
      </c>
      <c r="C22" s="17" t="n">
        <v>34553.0</v>
      </c>
      <c r="D22" s="19" t="n">
        <v>6910.6</v>
      </c>
      <c r="E22" s="20" t="n">
        <v>6477.0</v>
      </c>
      <c r="F22" s="21" t="n">
        <v>5883.0</v>
      </c>
      <c r="G22" s="22" t="n">
        <v>9281.0</v>
      </c>
      <c r="H22" s="23" t="n">
        <v>1350.68</v>
      </c>
      <c r="I22" s="24" t="n">
        <v>6353.0</v>
      </c>
      <c r="J22" s="25" t="n">
        <v>6559.0</v>
      </c>
      <c r="K22" s="26" t="n">
        <v>2.0</v>
      </c>
      <c r="L22" s="70"/>
    </row>
    <row r="23" spans="1:12" x14ac:dyDescent="0.25">
      <c r="A23" s="78" t="s">
        <v>6</v>
      </c>
      <c r="C23" s="17">
        <v>0</v>
      </c>
      <c r="D23" s="19">
        <v>0</v>
      </c>
      <c r="E23" s="20">
        <v>0</v>
      </c>
      <c r="F23" s="21">
        <v>0</v>
      </c>
      <c r="G23" s="22">
        <v>0</v>
      </c>
      <c r="H23" s="23">
        <v>0</v>
      </c>
      <c r="I23" s="24">
        <v>0</v>
      </c>
      <c r="J23" s="25">
        <v>0</v>
      </c>
      <c r="K23" s="26">
        <v>0</v>
      </c>
      <c r="L23" s="70"/>
    </row>
    <row r="24" spans="1:12" x14ac:dyDescent="0.25">
      <c r="C24" s="58"/>
      <c r="D24" s="58"/>
      <c r="E24" s="58"/>
      <c r="F24" s="58"/>
      <c r="G24" s="58"/>
      <c r="H24" s="58"/>
      <c r="I24" s="58"/>
      <c r="J24" s="58"/>
      <c r="K24" s="58"/>
    </row>
    <row r="25" spans="1:12" x14ac:dyDescent="0.25">
      <c r="A25" s="81" t="s">
        <v>37</v>
      </c>
      <c r="B25" s="81"/>
      <c r="C25" s="108"/>
      <c r="D25" s="19" t="n">
        <v>37.4</v>
      </c>
      <c r="E25" s="20" t="n">
        <v>33.6</v>
      </c>
      <c r="F25" s="116" t="n">
        <v>22.0</v>
      </c>
      <c r="G25" s="117" t="n">
        <v>60.4</v>
      </c>
      <c r="H25" s="23" t="n">
        <v>16.27</v>
      </c>
      <c r="I25" s="24" t="n">
        <v>30.4</v>
      </c>
      <c r="J25" s="25" t="n">
        <v>40.7</v>
      </c>
      <c r="K25" s="26" t="n">
        <v>1.3</v>
      </c>
      <c r="L25" s="70"/>
    </row>
    <row r="26" spans="1:12" x14ac:dyDescent="0.25">
      <c r="A26" s="81" t="s">
        <v>38</v>
      </c>
      <c r="B26" s="81"/>
      <c r="C26" s="108"/>
      <c r="D26" s="19" t="n">
        <v>35.2</v>
      </c>
      <c r="E26" s="20" t="n">
        <v>34.5</v>
      </c>
      <c r="F26" s="116" t="n">
        <v>29.8</v>
      </c>
      <c r="G26" s="117" t="n">
        <v>44.9</v>
      </c>
      <c r="H26" s="23" t="n">
        <v>6.07</v>
      </c>
      <c r="I26" s="24" t="n">
        <v>30.4</v>
      </c>
      <c r="J26" s="25" t="n">
        <v>36.1</v>
      </c>
      <c r="K26" s="26" t="n">
        <v>1.2</v>
      </c>
      <c r="L26" s="70"/>
    </row>
    <row r="27" spans="1:12" x14ac:dyDescent="0.25">
      <c r="A27" s="81" t="s">
        <v>15</v>
      </c>
      <c r="C27" s="108"/>
      <c r="D27" s="19">
        <v>0</v>
      </c>
      <c r="E27" s="20">
        <v>0</v>
      </c>
      <c r="F27" s="116">
        <v>0</v>
      </c>
      <c r="G27" s="117">
        <v>0</v>
      </c>
      <c r="H27" s="23">
        <v>0</v>
      </c>
      <c r="I27" s="24">
        <v>0</v>
      </c>
      <c r="J27" s="25">
        <v>0</v>
      </c>
      <c r="K27" s="26">
        <v>0</v>
      </c>
      <c r="L27" s="70"/>
    </row>
    <row r="28" spans="1:12" x14ac:dyDescent="0.25">
      <c r="C28" s="58"/>
      <c r="D28" s="58"/>
      <c r="E28" s="58"/>
      <c r="F28" s="58"/>
      <c r="G28" s="58"/>
      <c r="H28" s="58"/>
      <c r="I28" s="58"/>
      <c r="J28" s="58"/>
      <c r="K28" s="58"/>
    </row>
    <row r="29" spans="1:12" ht="30" x14ac:dyDescent="0.25">
      <c r="C29" s="5" t="s">
        <v>42</v>
      </c>
      <c r="D29" s="4" t="s">
        <v>16</v>
      </c>
      <c r="E29" s="4" t="s">
        <v>17</v>
      </c>
      <c r="F29" s="4" t="s">
        <v>18</v>
      </c>
      <c r="G29" s="4" t="s">
        <v>19</v>
      </c>
      <c r="H29" s="5" t="s">
        <v>40</v>
      </c>
      <c r="I29" s="4" t="s">
        <v>20</v>
      </c>
      <c r="J29" s="4" t="s">
        <v>21</v>
      </c>
      <c r="K29" s="4" t="s">
        <v>22</v>
      </c>
    </row>
    <row r="30" spans="1:12" x14ac:dyDescent="0.25">
      <c r="A30" s="78" t="s">
        <v>39</v>
      </c>
      <c r="B30" s="82"/>
      <c r="C30" s="27" t="n">
        <v>124247.0</v>
      </c>
      <c r="D30" s="28" t="n">
        <v>20707.8</v>
      </c>
      <c r="E30" s="29" t="n">
        <v>18721.6</v>
      </c>
      <c r="F30" s="30" t="n">
        <v>4569.0</v>
      </c>
      <c r="G30" s="30" t="n">
        <v>38928.0</v>
      </c>
      <c r="H30" s="31" t="n">
        <v>16623.4</v>
      </c>
      <c r="I30" s="32" t="n">
        <v>5685.4</v>
      </c>
      <c r="J30" s="33" t="n">
        <v>36154.8</v>
      </c>
      <c r="K30" s="34" t="n">
        <v>0.15</v>
      </c>
      <c r="L30" s="70"/>
    </row>
    <row r="31" spans="1:12" x14ac:dyDescent="0.25">
      <c r="A31" s="78" t="s">
        <v>68</v>
      </c>
      <c r="C31" s="18"/>
      <c r="D31" s="35" t="n">
        <v>1.0687</v>
      </c>
      <c r="E31" s="36" t="n">
        <v>1.0047</v>
      </c>
      <c r="F31" s="37" t="n">
        <v>0.7193</v>
      </c>
      <c r="G31" s="37" t="n">
        <v>1.5224</v>
      </c>
      <c r="H31" s="38" t="n">
        <v>0.3495</v>
      </c>
      <c r="I31" s="39" t="n">
        <v>0.7697</v>
      </c>
      <c r="J31" s="40" t="n">
        <v>1.3535</v>
      </c>
      <c r="K31" s="34" t="n">
        <v>0.396</v>
      </c>
      <c r="L31" s="70"/>
    </row>
    <row r="32" spans="1:12" x14ac:dyDescent="0.25">
      <c r="A32" s="78" t="s">
        <v>69</v>
      </c>
      <c r="C32" s="18"/>
      <c r="D32" s="35" t="n">
        <v>1.116</v>
      </c>
      <c r="E32" s="18"/>
      <c r="F32" s="18"/>
      <c r="G32" s="18"/>
      <c r="H32" s="18"/>
      <c r="I32" s="18"/>
      <c r="J32" s="18"/>
      <c r="K32" s="18"/>
      <c r="L32" s="70"/>
    </row>
    <row r="33" spans="1:11" x14ac:dyDescent="0.25">
      <c r="C33" s="69"/>
      <c r="D33" s="69"/>
      <c r="E33" s="69"/>
      <c r="F33" s="69"/>
      <c r="G33" s="69"/>
      <c r="H33" s="69"/>
      <c r="I33" s="69"/>
      <c r="J33" s="69"/>
      <c r="K33" s="69"/>
    </row>
    <row r="34" spans="1:11" x14ac:dyDescent="0.25">
      <c r="A34" s="83" t="s">
        <v>46</v>
      </c>
      <c r="C34" s="69"/>
      <c r="D34" s="69"/>
      <c r="E34" s="69"/>
      <c r="F34" s="69"/>
      <c r="G34" s="69"/>
      <c r="H34" s="69"/>
      <c r="I34" s="69"/>
      <c r="J34" s="69"/>
      <c r="K34" s="69"/>
    </row>
    <row r="35" spans="1:11" x14ac:dyDescent="0.25">
      <c r="C35" s="69"/>
      <c r="D35" s="69"/>
      <c r="E35" s="69"/>
      <c r="F35" s="69"/>
      <c r="G35" s="69"/>
      <c r="H35" s="69"/>
      <c r="I35" s="69"/>
      <c r="J35" s="69"/>
      <c r="K35" s="69"/>
    </row>
    <row r="36" spans="1:11" x14ac:dyDescent="0.25">
      <c r="C36" s="69"/>
      <c r="D36" s="69"/>
      <c r="E36" s="69"/>
      <c r="F36" s="69"/>
      <c r="G36" s="69"/>
      <c r="H36" s="69"/>
      <c r="I36" s="69"/>
      <c r="J36" s="69"/>
      <c r="K36" s="69"/>
    </row>
    <row r="37" spans="1:11" x14ac:dyDescent="0.25">
      <c r="C37" s="69"/>
      <c r="D37" s="69"/>
      <c r="E37" s="69"/>
      <c r="F37" s="69"/>
      <c r="G37" s="69"/>
      <c r="H37" s="69"/>
      <c r="I37" s="69"/>
      <c r="J37" s="69"/>
      <c r="K37" s="69"/>
    </row>
    <row r="38" spans="1:11" x14ac:dyDescent="0.25">
      <c r="C38" s="69"/>
      <c r="D38" s="69"/>
      <c r="E38" s="69"/>
      <c r="F38" s="69"/>
      <c r="G38" s="69"/>
      <c r="H38" s="69"/>
      <c r="I38" s="69"/>
      <c r="J38" s="69"/>
      <c r="K38" s="69"/>
    </row>
    <row r="39" spans="1:11" x14ac:dyDescent="0.25">
      <c r="C39" s="69"/>
      <c r="D39" s="69"/>
      <c r="E39" s="69"/>
      <c r="F39" s="69"/>
      <c r="G39" s="69"/>
      <c r="H39" s="69"/>
      <c r="I39" s="69"/>
      <c r="J39" s="69"/>
      <c r="K39" s="69"/>
    </row>
    <row r="40" spans="1:11" x14ac:dyDescent="0.25">
      <c r="C40" s="69"/>
      <c r="D40" s="69"/>
      <c r="E40" s="69"/>
      <c r="F40" s="69"/>
      <c r="G40" s="69"/>
      <c r="H40" s="69"/>
      <c r="I40" s="69"/>
      <c r="J40" s="69"/>
      <c r="K40" s="69"/>
    </row>
    <row r="41" spans="1:11" x14ac:dyDescent="0.25">
      <c r="C41" s="69"/>
      <c r="D41" s="69"/>
      <c r="E41" s="69"/>
      <c r="F41" s="69"/>
      <c r="G41" s="69"/>
      <c r="H41" s="69"/>
      <c r="I41" s="69"/>
      <c r="J41" s="69"/>
      <c r="K41" s="69"/>
    </row>
    <row r="42" spans="1:11" x14ac:dyDescent="0.25">
      <c r="C42" s="69"/>
      <c r="D42" s="69"/>
      <c r="E42" s="69"/>
      <c r="F42" s="69"/>
      <c r="G42" s="69"/>
      <c r="H42" s="69"/>
      <c r="I42" s="69"/>
      <c r="J42" s="69"/>
      <c r="K42" s="69"/>
    </row>
    <row r="43" spans="1:11" x14ac:dyDescent="0.25">
      <c r="C43" s="69"/>
      <c r="D43" s="69"/>
      <c r="E43" s="69"/>
      <c r="F43" s="69"/>
      <c r="G43" s="69"/>
      <c r="H43" s="69"/>
      <c r="I43" s="69"/>
      <c r="J43" s="69"/>
      <c r="K43" s="69"/>
    </row>
    <row r="44" spans="1:11" x14ac:dyDescent="0.25">
      <c r="C44" s="69"/>
      <c r="D44" s="69"/>
      <c r="E44" s="69"/>
      <c r="F44" s="69"/>
      <c r="G44" s="69"/>
      <c r="H44" s="69"/>
      <c r="I44" s="69"/>
      <c r="J44" s="69"/>
      <c r="K44" s="69"/>
    </row>
    <row r="45" spans="1:11" x14ac:dyDescent="0.25">
      <c r="C45" s="69"/>
      <c r="D45" s="69"/>
      <c r="E45" s="69"/>
      <c r="F45" s="69"/>
      <c r="G45" s="69"/>
      <c r="H45" s="69"/>
      <c r="I45" s="69"/>
      <c r="J45" s="69"/>
      <c r="K45" s="69"/>
    </row>
    <row r="46" spans="1:11" x14ac:dyDescent="0.25">
      <c r="C46" s="69"/>
      <c r="D46" s="69"/>
      <c r="E46" s="69"/>
      <c r="F46" s="69"/>
      <c r="G46" s="69"/>
      <c r="H46" s="69"/>
      <c r="I46" s="69"/>
      <c r="J46" s="69"/>
      <c r="K46" s="69"/>
    </row>
    <row r="47" spans="1:11" x14ac:dyDescent="0.25">
      <c r="C47" s="69"/>
      <c r="D47" s="69"/>
      <c r="E47" s="69"/>
      <c r="F47" s="69"/>
      <c r="G47" s="69"/>
      <c r="H47" s="69"/>
      <c r="I47" s="69"/>
      <c r="J47" s="69"/>
      <c r="K47" s="69"/>
    </row>
    <row r="48" spans="1:11" x14ac:dyDescent="0.25">
      <c r="C48" s="69"/>
      <c r="D48" s="69"/>
      <c r="E48" s="69"/>
      <c r="F48" s="69"/>
      <c r="G48" s="69"/>
      <c r="H48" s="69"/>
      <c r="I48" s="69"/>
      <c r="J48" s="69"/>
      <c r="K48" s="69"/>
    </row>
    <row r="49" spans="3:11" x14ac:dyDescent="0.25">
      <c r="C49" s="69"/>
      <c r="D49" s="69"/>
      <c r="E49" s="69"/>
      <c r="F49" s="69"/>
      <c r="G49" s="69"/>
      <c r="H49" s="69"/>
      <c r="I49" s="69"/>
      <c r="J49" s="69"/>
      <c r="K49" s="69"/>
    </row>
    <row r="50" spans="3:11" x14ac:dyDescent="0.25">
      <c r="C50" s="69"/>
      <c r="D50" s="69"/>
      <c r="E50" s="69"/>
      <c r="F50" s="69"/>
      <c r="G50" s="69"/>
      <c r="H50" s="69"/>
      <c r="I50" s="69"/>
      <c r="J50" s="69"/>
      <c r="K50" s="69"/>
    </row>
    <row r="51" spans="3:11" x14ac:dyDescent="0.25">
      <c r="C51" s="69"/>
      <c r="D51" s="69"/>
      <c r="E51" s="69"/>
      <c r="F51" s="69"/>
      <c r="G51" s="69"/>
      <c r="H51" s="69"/>
      <c r="I51" s="69"/>
      <c r="J51" s="69"/>
      <c r="K51" s="69"/>
    </row>
    <row r="52" spans="3:11" x14ac:dyDescent="0.25">
      <c r="C52" s="69"/>
      <c r="D52" s="69"/>
      <c r="E52" s="69"/>
      <c r="F52" s="69"/>
      <c r="G52" s="69"/>
      <c r="H52" s="69"/>
      <c r="I52" s="69"/>
      <c r="J52" s="69"/>
      <c r="K52" s="69"/>
    </row>
    <row r="53" spans="3:11" x14ac:dyDescent="0.25">
      <c r="C53" s="69"/>
      <c r="D53" s="69"/>
      <c r="E53" s="69"/>
      <c r="F53" s="69"/>
      <c r="G53" s="69"/>
      <c r="H53" s="69"/>
      <c r="I53" s="69"/>
      <c r="J53" s="69"/>
      <c r="K53" s="69"/>
    </row>
    <row r="54" spans="3:11" x14ac:dyDescent="0.25">
      <c r="C54" s="69"/>
      <c r="D54" s="69"/>
      <c r="E54" s="69"/>
      <c r="F54" s="69"/>
      <c r="G54" s="69"/>
      <c r="H54" s="69"/>
      <c r="I54" s="69"/>
      <c r="J54" s="69"/>
      <c r="K54" s="69"/>
    </row>
    <row r="55" spans="3:11" x14ac:dyDescent="0.25">
      <c r="C55" s="69"/>
      <c r="D55" s="69"/>
      <c r="E55" s="69"/>
      <c r="F55" s="69"/>
      <c r="G55" s="69"/>
      <c r="H55" s="69"/>
      <c r="I55" s="69"/>
      <c r="J55" s="69"/>
      <c r="K55" s="69"/>
    </row>
    <row r="56" spans="3:11" x14ac:dyDescent="0.25">
      <c r="C56" s="69"/>
      <c r="D56" s="69"/>
      <c r="E56" s="69"/>
      <c r="F56" s="69"/>
      <c r="G56" s="69"/>
      <c r="H56" s="69"/>
      <c r="I56" s="69"/>
      <c r="J56" s="69"/>
      <c r="K56" s="69"/>
    </row>
    <row r="57" spans="3:11" x14ac:dyDescent="0.25">
      <c r="C57" s="69"/>
      <c r="D57" s="69"/>
      <c r="E57" s="69"/>
      <c r="F57" s="69"/>
      <c r="G57" s="69"/>
      <c r="H57" s="69"/>
      <c r="I57" s="69"/>
      <c r="J57" s="69"/>
      <c r="K57" s="69"/>
    </row>
    <row r="58" spans="3:11" x14ac:dyDescent="0.25">
      <c r="C58" s="69"/>
      <c r="D58" s="69"/>
      <c r="E58" s="69"/>
      <c r="F58" s="69"/>
      <c r="G58" s="69"/>
      <c r="H58" s="69"/>
      <c r="I58" s="69"/>
      <c r="J58" s="69"/>
      <c r="K58" s="69"/>
    </row>
    <row r="59" spans="3:11" x14ac:dyDescent="0.25">
      <c r="C59" s="69"/>
      <c r="D59" s="69"/>
      <c r="E59" s="69"/>
      <c r="F59" s="69"/>
      <c r="G59" s="69"/>
      <c r="H59" s="69"/>
      <c r="I59" s="69"/>
      <c r="J59" s="69"/>
      <c r="K59" s="69"/>
    </row>
    <row r="60" spans="3:11" x14ac:dyDescent="0.25">
      <c r="C60" s="69"/>
      <c r="D60" s="69"/>
      <c r="E60" s="69"/>
      <c r="F60" s="69"/>
      <c r="G60" s="69"/>
      <c r="H60" s="69"/>
      <c r="I60" s="69"/>
      <c r="J60" s="69"/>
      <c r="K60" s="69"/>
    </row>
    <row r="61" spans="3:11" x14ac:dyDescent="0.25">
      <c r="C61" s="69"/>
      <c r="D61" s="69"/>
      <c r="E61" s="69"/>
      <c r="F61" s="69"/>
      <c r="G61" s="69"/>
      <c r="H61" s="69"/>
      <c r="I61" s="69"/>
      <c r="J61" s="69"/>
      <c r="K61" s="69"/>
    </row>
    <row r="62" spans="3:11" x14ac:dyDescent="0.25">
      <c r="C62" s="69"/>
      <c r="D62" s="69"/>
      <c r="E62" s="69"/>
      <c r="F62" s="69"/>
      <c r="G62" s="69"/>
      <c r="H62" s="69"/>
      <c r="I62" s="69"/>
      <c r="J62" s="69"/>
      <c r="K62" s="69"/>
    </row>
    <row r="63" spans="3:11" x14ac:dyDescent="0.25">
      <c r="C63" s="69"/>
      <c r="D63" s="69"/>
      <c r="E63" s="69"/>
      <c r="F63" s="69"/>
      <c r="G63" s="69"/>
      <c r="H63" s="69"/>
      <c r="I63" s="69"/>
      <c r="J63" s="69"/>
      <c r="K63" s="69"/>
    </row>
    <row r="64" spans="3:11" x14ac:dyDescent="0.25">
      <c r="C64" s="69"/>
      <c r="D64" s="69"/>
      <c r="E64" s="69"/>
      <c r="F64" s="69"/>
      <c r="G64" s="69"/>
      <c r="H64" s="69"/>
      <c r="I64" s="69"/>
      <c r="J64" s="69"/>
      <c r="K64" s="69"/>
    </row>
    <row r="65" spans="3:11" x14ac:dyDescent="0.25">
      <c r="C65" s="69"/>
      <c r="D65" s="69"/>
      <c r="E65" s="69"/>
      <c r="F65" s="69"/>
      <c r="G65" s="69"/>
      <c r="H65" s="69"/>
      <c r="I65" s="69"/>
      <c r="J65" s="69"/>
      <c r="K65" s="69"/>
    </row>
    <row r="66" spans="3:11" x14ac:dyDescent="0.25">
      <c r="C66" s="69"/>
      <c r="D66" s="69"/>
      <c r="E66" s="69"/>
      <c r="F66" s="69"/>
      <c r="G66" s="69"/>
      <c r="H66" s="69"/>
      <c r="I66" s="69"/>
      <c r="J66" s="69"/>
      <c r="K66" s="69"/>
    </row>
    <row r="67" spans="3:11" x14ac:dyDescent="0.25">
      <c r="C67" s="69"/>
      <c r="D67" s="69"/>
      <c r="E67" s="69"/>
      <c r="F67" s="69"/>
      <c r="G67" s="69"/>
      <c r="H67" s="69"/>
      <c r="I67" s="69"/>
      <c r="J67" s="69"/>
      <c r="K67" s="69"/>
    </row>
    <row r="68" spans="3:11" x14ac:dyDescent="0.25">
      <c r="C68" s="69"/>
      <c r="D68" s="69"/>
      <c r="E68" s="69"/>
      <c r="F68" s="69"/>
      <c r="G68" s="69"/>
      <c r="H68" s="69"/>
      <c r="I68" s="69"/>
      <c r="J68" s="69"/>
      <c r="K68" s="69"/>
    </row>
    <row r="69" spans="3:11" x14ac:dyDescent="0.25">
      <c r="C69" s="69"/>
      <c r="D69" s="69"/>
      <c r="E69" s="69"/>
      <c r="F69" s="69"/>
      <c r="G69" s="69"/>
      <c r="H69" s="69"/>
      <c r="I69" s="69"/>
      <c r="J69" s="69"/>
      <c r="K69" s="69"/>
    </row>
    <row r="70" spans="3:11" x14ac:dyDescent="0.25">
      <c r="C70" s="69"/>
      <c r="D70" s="69"/>
      <c r="E70" s="69"/>
      <c r="F70" s="69"/>
      <c r="G70" s="69"/>
      <c r="H70" s="69"/>
      <c r="I70" s="69"/>
      <c r="J70" s="69"/>
      <c r="K70" s="69"/>
    </row>
    <row r="71" spans="3:11" x14ac:dyDescent="0.25">
      <c r="C71" s="69"/>
      <c r="D71" s="69"/>
      <c r="E71" s="69"/>
      <c r="F71" s="69"/>
      <c r="G71" s="69"/>
      <c r="H71" s="69"/>
      <c r="I71" s="69"/>
      <c r="J71" s="69"/>
      <c r="K71" s="69"/>
    </row>
    <row r="72" spans="3:11" x14ac:dyDescent="0.25">
      <c r="C72" s="69"/>
      <c r="D72" s="69"/>
      <c r="E72" s="69"/>
      <c r="F72" s="69"/>
      <c r="G72" s="69"/>
      <c r="H72" s="69"/>
      <c r="I72" s="69"/>
      <c r="J72" s="69"/>
      <c r="K72" s="69"/>
    </row>
    <row r="73" spans="3:11" x14ac:dyDescent="0.25">
      <c r="C73" s="69"/>
      <c r="D73" s="69"/>
      <c r="E73" s="69"/>
      <c r="F73" s="69"/>
      <c r="G73" s="69"/>
      <c r="H73" s="69"/>
      <c r="I73" s="69"/>
      <c r="J73" s="69"/>
      <c r="K73" s="69"/>
    </row>
    <row r="74" spans="3:11" x14ac:dyDescent="0.25">
      <c r="C74" s="69"/>
      <c r="D74" s="69"/>
      <c r="E74" s="69"/>
      <c r="F74" s="69"/>
      <c r="G74" s="69"/>
      <c r="H74" s="69"/>
      <c r="I74" s="69"/>
      <c r="J74" s="69"/>
      <c r="K74" s="69"/>
    </row>
    <row r="75" spans="3:11" x14ac:dyDescent="0.25">
      <c r="C75" s="69"/>
      <c r="D75" s="69"/>
      <c r="E75" s="69"/>
      <c r="F75" s="69"/>
      <c r="G75" s="69"/>
      <c r="H75" s="69"/>
      <c r="I75" s="69"/>
      <c r="J75" s="69"/>
      <c r="K75" s="69"/>
    </row>
    <row r="76" spans="3:11" x14ac:dyDescent="0.25">
      <c r="C76" s="69"/>
      <c r="D76" s="69"/>
      <c r="E76" s="69"/>
      <c r="F76" s="69"/>
      <c r="G76" s="69"/>
      <c r="H76" s="69"/>
      <c r="I76" s="69"/>
      <c r="J76" s="69"/>
      <c r="K76" s="69"/>
    </row>
    <row r="77" spans="3:11" x14ac:dyDescent="0.25">
      <c r="C77" s="69"/>
      <c r="D77" s="69"/>
      <c r="E77" s="69"/>
      <c r="F77" s="69"/>
      <c r="G77" s="69"/>
      <c r="H77" s="69"/>
      <c r="I77" s="69"/>
      <c r="J77" s="69"/>
      <c r="K77" s="69"/>
    </row>
    <row r="78" spans="3:11" x14ac:dyDescent="0.25">
      <c r="C78" s="69"/>
      <c r="D78" s="69"/>
      <c r="E78" s="69"/>
      <c r="F78" s="69"/>
      <c r="G78" s="69"/>
      <c r="H78" s="69"/>
      <c r="I78" s="69"/>
      <c r="J78" s="69"/>
      <c r="K78" s="69"/>
    </row>
    <row r="79" spans="3:11" x14ac:dyDescent="0.25">
      <c r="C79" s="69"/>
      <c r="D79" s="69"/>
      <c r="E79" s="69"/>
      <c r="F79" s="69"/>
      <c r="G79" s="69"/>
      <c r="H79" s="69"/>
      <c r="I79" s="69"/>
      <c r="J79" s="69"/>
      <c r="K79" s="69"/>
    </row>
    <row r="80" spans="3:11" x14ac:dyDescent="0.25">
      <c r="C80" s="69"/>
      <c r="D80" s="69"/>
      <c r="E80" s="69"/>
      <c r="F80" s="69"/>
      <c r="G80" s="69"/>
      <c r="H80" s="69"/>
      <c r="I80" s="69"/>
      <c r="J80" s="69"/>
      <c r="K80" s="69"/>
    </row>
    <row r="81" spans="3:11" x14ac:dyDescent="0.25">
      <c r="C81" s="69"/>
      <c r="D81" s="69"/>
      <c r="E81" s="69"/>
      <c r="F81" s="69"/>
      <c r="G81" s="69"/>
      <c r="H81" s="69"/>
      <c r="I81" s="69"/>
      <c r="J81" s="69"/>
      <c r="K81" s="69"/>
    </row>
    <row r="82" spans="3:11" x14ac:dyDescent="0.25">
      <c r="C82" s="69"/>
      <c r="D82" s="69"/>
      <c r="E82" s="69"/>
      <c r="F82" s="69"/>
      <c r="G82" s="69"/>
      <c r="H82" s="69"/>
      <c r="I82" s="69"/>
      <c r="J82" s="69"/>
      <c r="K82" s="69"/>
    </row>
  </sheetData>
  <mergeCells count="1">
    <mergeCell ref="C9:K9"/>
  </mergeCells>
  <pageMargins left="0.70866141732283472" right="0.70866141732283472" top="0.78740157480314965" bottom="0.78740157480314965" header="0.31496062992125984" footer="0.31496062992125984"/>
  <pageSetup paperSize="9" scale="55" orientation="landscape" r:id="rId1"/>
  <headerFooter>
    <oddHeader>&amp;C&amp;A</oddHeader>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4"/>
  <sheetViews>
    <sheetView zoomScale="90" zoomScaleNormal="90" workbookViewId="0">
      <pane ySplit="7" topLeftCell="A8" activePane="bottomLeft" state="frozen"/>
      <selection pane="bottomLeft"/>
    </sheetView>
  </sheetViews>
  <sheetFormatPr baseColWidth="10" defaultRowHeight="15" x14ac:dyDescent="0.25"/>
  <cols>
    <col min="1" max="1" customWidth="true" style="78" width="26.7109375"/>
    <col min="2" max="2" customWidth="true" style="78" width="27.5703125"/>
    <col min="3" max="3" customWidth="true" style="69" width="18.42578125"/>
    <col min="4" max="7" customWidth="true" style="69" width="15.140625"/>
    <col min="8" max="8" customWidth="true" style="69" width="17.140625"/>
    <col min="9" max="9" customWidth="true" style="69" width="16.42578125"/>
    <col min="10" max="10" customWidth="true" style="69" width="15.5703125"/>
    <col min="11" max="11" style="69" width="11.42578125"/>
    <col min="12" max="12" customWidth="true" style="69" width="2.85546875"/>
    <col min="13" max="16384" style="69" width="11.42578125"/>
  </cols>
  <sheetData>
    <row r="1" spans="1:13" s="58" customFormat="1" ht="19.5" customHeight="1" x14ac:dyDescent="0.25">
      <c r="A1" s="57" t="s">
        <v>28</v>
      </c>
      <c r="B1" s="57"/>
      <c r="C1" s="57"/>
      <c r="D1" s="60"/>
    </row>
    <row r="2" spans="1:13" s="58" customFormat="1" ht="19.5" customHeight="1" x14ac:dyDescent="0.25">
      <c r="A2" s="75" t="s">
        <v>66</v>
      </c>
      <c r="B2" s="57"/>
      <c r="C2" s="57"/>
      <c r="D2" s="60"/>
    </row>
    <row r="3" spans="1:13" s="58" customFormat="1" ht="19.5" customHeight="1" x14ac:dyDescent="0.25">
      <c r="A3" s="57"/>
      <c r="B3" s="57"/>
      <c r="D3" s="60"/>
    </row>
    <row r="4" spans="1:13" s="58" customFormat="1" ht="19.5" customHeight="1" x14ac:dyDescent="0.25">
      <c r="A4" s="76" t="s">
        <v>29</v>
      </c>
      <c r="B4" s="63" t="n">
        <f>Deckblatt!B3</f>
        <v>2023.0</v>
      </c>
    </row>
    <row r="5" spans="1:13" s="58" customFormat="1" ht="19.5" customHeight="1" x14ac:dyDescent="0.25">
      <c r="A5" s="58" t="s">
        <v>27</v>
      </c>
      <c r="B5" s="65" t="str">
        <f>Deckblatt!B4</f>
        <v>30.06.2025</v>
      </c>
    </row>
    <row r="6" spans="1:13" s="58" customFormat="1" ht="19.5" customHeight="1" x14ac:dyDescent="0.25">
      <c r="A6" s="77"/>
      <c r="B6" s="77"/>
    </row>
    <row r="7" spans="1:13" s="58" customFormat="1" ht="19.5" customHeight="1" x14ac:dyDescent="0.25">
      <c r="A7" s="77" t="str">
        <f>IF(B7="Deutschland","Auswertungsebene","Bundesland")</f>
        <v>Bundesland</v>
      </c>
      <c r="B7" s="63" t="str">
        <f>Deckblatt!B6</f>
        <v>Hamburg</v>
      </c>
      <c r="C7" s="72"/>
    </row>
    <row r="8" spans="1:13" ht="19.5" customHeight="1" x14ac:dyDescent="0.25">
      <c r="C8" s="72"/>
      <c r="J8" s="58"/>
      <c r="K8" s="58"/>
    </row>
    <row r="9" spans="1:13" ht="30" customHeight="1" x14ac:dyDescent="0.25">
      <c r="A9" s="69"/>
      <c r="C9" s="121" t="str">
        <f>B7</f>
        <v>Hamburg</v>
      </c>
      <c r="D9" s="121"/>
      <c r="E9" s="121"/>
      <c r="F9" s="121"/>
      <c r="G9" s="121"/>
      <c r="H9" s="121"/>
      <c r="I9" s="121"/>
      <c r="J9" s="121"/>
      <c r="K9" s="121"/>
    </row>
    <row r="10" spans="1:13" ht="30" customHeight="1" x14ac:dyDescent="0.2">
      <c r="A10" s="69"/>
      <c r="B10" s="84"/>
      <c r="C10" s="6" t="s">
        <v>31</v>
      </c>
      <c r="D10" s="7" t="s">
        <v>16</v>
      </c>
      <c r="E10" s="4" t="s">
        <v>17</v>
      </c>
      <c r="F10" s="4" t="s">
        <v>18</v>
      </c>
      <c r="G10" s="4" t="s">
        <v>19</v>
      </c>
      <c r="H10" s="5" t="s">
        <v>40</v>
      </c>
      <c r="I10" s="4" t="s">
        <v>20</v>
      </c>
      <c r="J10" s="4" t="s">
        <v>21</v>
      </c>
      <c r="K10" s="4" t="s">
        <v>22</v>
      </c>
    </row>
    <row r="11" spans="1:13" ht="18" customHeight="1" x14ac:dyDescent="0.25">
      <c r="A11" s="78" t="s">
        <v>57</v>
      </c>
      <c r="C11" s="95" t="n">
        <v>6.0</v>
      </c>
      <c r="D11" s="41" t="n">
        <v>297.68</v>
      </c>
      <c r="E11" s="42" t="n">
        <v>300.0</v>
      </c>
      <c r="F11" s="43" t="n">
        <v>209.1</v>
      </c>
      <c r="G11" s="44" t="n">
        <v>373.47</v>
      </c>
      <c r="H11" s="45" t="n">
        <v>54.1</v>
      </c>
      <c r="I11" s="46" t="n">
        <v>283.69</v>
      </c>
      <c r="J11" s="47" t="n">
        <v>318.95</v>
      </c>
      <c r="K11" s="48" t="n">
        <v>-0.47</v>
      </c>
      <c r="M11" s="70"/>
    </row>
    <row r="12" spans="1:13" ht="18" customHeight="1" x14ac:dyDescent="0.25">
      <c r="A12" s="78" t="s">
        <v>58</v>
      </c>
      <c r="C12" s="96"/>
      <c r="D12" s="41" t="n">
        <v>327.08</v>
      </c>
      <c r="E12" s="49"/>
      <c r="F12" s="49"/>
      <c r="G12" s="49"/>
      <c r="H12" s="49"/>
      <c r="I12" s="49"/>
      <c r="J12" s="49"/>
      <c r="K12" s="49"/>
      <c r="M12" s="70"/>
    </row>
    <row r="13" spans="1:13" s="86" customFormat="1" ht="18" customHeight="1" x14ac:dyDescent="0.25">
      <c r="A13" s="69" t="s">
        <v>64</v>
      </c>
      <c r="B13" s="85"/>
      <c r="C13" s="87"/>
      <c r="D13" s="87"/>
      <c r="E13" s="87"/>
      <c r="F13" s="87"/>
      <c r="G13" s="87"/>
      <c r="H13" s="87"/>
      <c r="I13" s="87"/>
      <c r="J13" s="87"/>
      <c r="K13" s="87"/>
    </row>
    <row r="14" spans="1:13" x14ac:dyDescent="0.25">
      <c r="A14" s="83"/>
    </row>
  </sheetData>
  <mergeCells count="1">
    <mergeCell ref="C9:K9"/>
  </mergeCells>
  <pageMargins left="0.70866141732283472" right="0.70866141732283472" top="0.78740157480314965" bottom="0.78740157480314965" header="0.31496062992125984" footer="0.31496062992125984"/>
  <pageSetup paperSize="9" scale="73" orientation="landscape" r:id="rId1"/>
  <headerFooter>
    <oddHeader>&amp;C&amp;A</oddHeader>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52"/>
  <sheetViews>
    <sheetView zoomScale="90" zoomScaleNormal="90" workbookViewId="0">
      <pane ySplit="7" topLeftCell="A8" activePane="bottomLeft" state="frozen"/>
      <selection pane="bottomLeft"/>
    </sheetView>
  </sheetViews>
  <sheetFormatPr baseColWidth="10" defaultRowHeight="14.25" x14ac:dyDescent="0.2"/>
  <cols>
    <col min="1" max="1" customWidth="true" style="69" width="16.140625"/>
    <col min="2" max="2" customWidth="true" style="69" width="13.7109375"/>
    <col min="3" max="3" customWidth="true" style="69" width="80.140625"/>
    <col min="4" max="4" customWidth="true" style="69" width="20.140625"/>
    <col min="5" max="5" customWidth="true" style="69" width="19.85546875"/>
    <col min="6" max="13" customWidth="true" style="69" width="15.140625"/>
    <col min="14" max="16384" style="69" width="11.42578125"/>
  </cols>
  <sheetData>
    <row r="1" spans="1:13" s="58" customFormat="1" ht="19.5" customHeight="1" x14ac:dyDescent="0.25">
      <c r="A1" s="57" t="s">
        <v>28</v>
      </c>
      <c r="B1" s="57"/>
      <c r="C1" s="57"/>
      <c r="D1" s="60"/>
    </row>
    <row r="2" spans="1:13" s="58" customFormat="1" ht="19.5" customHeight="1" x14ac:dyDescent="0.25">
      <c r="A2" s="75" t="s">
        <v>52</v>
      </c>
      <c r="B2" s="75"/>
      <c r="C2" s="57"/>
      <c r="D2" s="60"/>
    </row>
    <row r="3" spans="1:13" s="58" customFormat="1" ht="19.5" customHeight="1" x14ac:dyDescent="0.25">
      <c r="A3" s="57"/>
      <c r="B3" s="57"/>
      <c r="C3" s="57"/>
      <c r="D3" s="60"/>
    </row>
    <row r="4" spans="1:13" s="58" customFormat="1" ht="19.5" customHeight="1" x14ac:dyDescent="0.25">
      <c r="A4" s="76" t="s">
        <v>29</v>
      </c>
      <c r="B4" s="76"/>
      <c r="C4" s="63" t="n">
        <f>Deckblatt!B3</f>
        <v>2023.0</v>
      </c>
    </row>
    <row r="5" spans="1:13" s="58" customFormat="1" ht="19.5" customHeight="1" x14ac:dyDescent="0.25">
      <c r="A5" s="58" t="s">
        <v>27</v>
      </c>
      <c r="C5" s="65" t="str">
        <f>Deckblatt!B4</f>
        <v>30.06.2025</v>
      </c>
    </row>
    <row r="6" spans="1:13" s="58" customFormat="1" ht="19.5" customHeight="1" x14ac:dyDescent="0.25"/>
    <row r="7" spans="1:13" s="58" customFormat="1" ht="19.5" customHeight="1" x14ac:dyDescent="0.25">
      <c r="A7" s="77" t="str">
        <f>IF(C7="Deutschland","Auswertungsebene","Bundesland")</f>
        <v>Bundesland</v>
      </c>
      <c r="B7" s="77"/>
      <c r="C7" s="63" t="str">
        <f>Deckblatt!B6</f>
        <v>Hamburg</v>
      </c>
    </row>
    <row r="8" spans="1:13" ht="19.5" customHeight="1" x14ac:dyDescent="0.25">
      <c r="A8" s="78"/>
      <c r="B8" s="78"/>
      <c r="C8" s="78"/>
    </row>
    <row r="9" spans="1:13" s="58" customFormat="1" ht="30.75" customHeight="1" x14ac:dyDescent="0.25">
      <c r="A9" s="80" t="s">
        <v>44</v>
      </c>
      <c r="B9" s="80"/>
      <c r="C9" s="72"/>
      <c r="D9" s="121" t="str">
        <f>$C$7</f>
        <v>Hamburg</v>
      </c>
      <c r="E9" s="121"/>
      <c r="F9" s="121"/>
      <c r="G9" s="10" t="n">
        <v>6.0</v>
      </c>
      <c r="H9" s="77" t="s">
        <v>30</v>
      </c>
    </row>
    <row r="10" spans="1:13" s="58" customFormat="1" ht="30.75" customHeight="1" x14ac:dyDescent="0.25">
      <c r="A10" s="16" t="s">
        <v>10</v>
      </c>
      <c r="B10" s="16" t="s">
        <v>55</v>
      </c>
      <c r="C10" s="16" t="s">
        <v>11</v>
      </c>
      <c r="D10" s="14" t="s">
        <v>12</v>
      </c>
      <c r="E10" s="12" t="s">
        <v>13</v>
      </c>
      <c r="F10" s="11" t="s">
        <v>16</v>
      </c>
      <c r="G10" s="11" t="s">
        <v>17</v>
      </c>
      <c r="H10" s="11" t="s">
        <v>18</v>
      </c>
      <c r="I10" s="11" t="s">
        <v>19</v>
      </c>
      <c r="J10" s="54" t="s">
        <v>40</v>
      </c>
      <c r="K10" s="54" t="s">
        <v>20</v>
      </c>
      <c r="L10" s="54" t="s">
        <v>61</v>
      </c>
      <c r="M10" s="11" t="s">
        <v>22</v>
      </c>
    </row>
    <row r="11">
      <c r="A11" s="1662" t="s">
        <v>150</v>
      </c>
      <c r="B11" s="1663" t="n">
        <v>2023.0</v>
      </c>
      <c r="C11" s="1664" t="s">
        <v>151</v>
      </c>
      <c r="D11" s="1665" t="n">
        <v>0.0</v>
      </c>
      <c r="E11" s="1666" t="n">
        <v>0.0</v>
      </c>
      <c r="F11" s="1667" t="n">
        <v>0.0</v>
      </c>
      <c r="G11" s="1668" t="n">
        <v>0.0</v>
      </c>
      <c r="H11" s="1669" t="n">
        <v>0.0</v>
      </c>
      <c r="I11" s="1670" t="n">
        <v>0.0</v>
      </c>
      <c r="J11" s="1671" t="n">
        <v>0.0</v>
      </c>
      <c r="K11" s="1672" t="n">
        <v>0.0</v>
      </c>
      <c r="L11" s="1673" t="n">
        <v>0.0</v>
      </c>
      <c r="M11" s="1674" t="n">
        <v>0.0</v>
      </c>
    </row>
    <row r="12">
      <c r="A12" s="1649" t="s">
        <v>148</v>
      </c>
      <c r="B12" s="1650" t="n">
        <v>2023.0</v>
      </c>
      <c r="C12" s="1651" t="s">
        <v>149</v>
      </c>
      <c r="D12" s="1652" t="n">
        <v>0.0</v>
      </c>
      <c r="E12" s="1653" t="n">
        <v>0.0</v>
      </c>
      <c r="F12" s="1654" t="n">
        <v>0.0</v>
      </c>
      <c r="G12" s="1655" t="n">
        <v>0.0</v>
      </c>
      <c r="H12" s="1656" t="n">
        <v>0.0</v>
      </c>
      <c r="I12" s="1657" t="n">
        <v>0.0</v>
      </c>
      <c r="J12" s="1658" t="n">
        <v>0.0</v>
      </c>
      <c r="K12" s="1659" t="n">
        <v>0.0</v>
      </c>
      <c r="L12" s="1660" t="n">
        <v>0.0</v>
      </c>
      <c r="M12" s="1661" t="n">
        <v>0.0</v>
      </c>
    </row>
    <row r="13">
      <c r="A13" s="1636" t="s">
        <v>146</v>
      </c>
      <c r="B13" s="1637" t="n">
        <v>2023.0</v>
      </c>
      <c r="C13" s="1638" t="s">
        <v>147</v>
      </c>
      <c r="D13" s="1639" t="n">
        <v>0.0</v>
      </c>
      <c r="E13" s="1640" t="n">
        <v>0.0</v>
      </c>
      <c r="F13" s="1641" t="n">
        <v>0.0</v>
      </c>
      <c r="G13" s="1642" t="n">
        <v>0.0</v>
      </c>
      <c r="H13" s="1643" t="n">
        <v>0.0</v>
      </c>
      <c r="I13" s="1644" t="n">
        <v>0.0</v>
      </c>
      <c r="J13" s="1645" t="n">
        <v>0.0</v>
      </c>
      <c r="K13" s="1646" t="n">
        <v>0.0</v>
      </c>
      <c r="L13" s="1647" t="n">
        <v>0.0</v>
      </c>
      <c r="M13" s="1648" t="n">
        <v>0.0</v>
      </c>
    </row>
    <row r="14">
      <c r="A14" s="1623" t="s">
        <v>144</v>
      </c>
      <c r="B14" s="1624" t="n">
        <v>2023.0</v>
      </c>
      <c r="C14" s="1625" t="s">
        <v>145</v>
      </c>
      <c r="D14" s="1626" t="n">
        <v>0.0</v>
      </c>
      <c r="E14" s="1627" t="n">
        <v>0.0</v>
      </c>
      <c r="F14" s="1628" t="n">
        <v>0.0</v>
      </c>
      <c r="G14" s="1629" t="n">
        <v>0.0</v>
      </c>
      <c r="H14" s="1630" t="n">
        <v>0.0</v>
      </c>
      <c r="I14" s="1631" t="n">
        <v>0.0</v>
      </c>
      <c r="J14" s="1632" t="n">
        <v>0.0</v>
      </c>
      <c r="K14" s="1633" t="n">
        <v>0.0</v>
      </c>
      <c r="L14" s="1634" t="n">
        <v>0.0</v>
      </c>
      <c r="M14" s="1635" t="n">
        <v>0.0</v>
      </c>
    </row>
    <row r="15">
      <c r="A15" s="1610" t="s">
        <v>143</v>
      </c>
      <c r="B15" s="1611" t="n">
        <v>2023.0</v>
      </c>
      <c r="C15" s="1612" t="s">
        <v>113</v>
      </c>
      <c r="D15" s="1613" t="n">
        <v>0.0</v>
      </c>
      <c r="E15" s="1614" t="n">
        <v>0.0</v>
      </c>
      <c r="F15" s="1615" t="n">
        <v>0.0</v>
      </c>
      <c r="G15" s="1616" t="n">
        <v>0.0</v>
      </c>
      <c r="H15" s="1617" t="n">
        <v>0.0</v>
      </c>
      <c r="I15" s="1618" t="n">
        <v>0.0</v>
      </c>
      <c r="J15" s="1619" t="n">
        <v>0.0</v>
      </c>
      <c r="K15" s="1620" t="n">
        <v>0.0</v>
      </c>
      <c r="L15" s="1621" t="n">
        <v>0.0</v>
      </c>
      <c r="M15" s="1622" t="n">
        <v>0.0</v>
      </c>
    </row>
    <row r="16">
      <c r="A16" s="1597" t="s">
        <v>142</v>
      </c>
      <c r="B16" s="1598" t="n">
        <v>2023.0</v>
      </c>
      <c r="C16" s="1599" t="s">
        <v>111</v>
      </c>
      <c r="D16" s="1600" t="n">
        <v>0.0</v>
      </c>
      <c r="E16" s="1601" t="n">
        <v>0.0</v>
      </c>
      <c r="F16" s="1602" t="n">
        <v>0.0</v>
      </c>
      <c r="G16" s="1603" t="n">
        <v>0.0</v>
      </c>
      <c r="H16" s="1604" t="n">
        <v>0.0</v>
      </c>
      <c r="I16" s="1605" t="n">
        <v>0.0</v>
      </c>
      <c r="J16" s="1606" t="n">
        <v>0.0</v>
      </c>
      <c r="K16" s="1607" t="n">
        <v>0.0</v>
      </c>
      <c r="L16" s="1608" t="n">
        <v>0.0</v>
      </c>
      <c r="M16" s="1609" t="n">
        <v>0.0</v>
      </c>
    </row>
    <row r="17">
      <c r="A17" s="1584" t="s">
        <v>140</v>
      </c>
      <c r="B17" s="1585" t="n">
        <v>2023.0</v>
      </c>
      <c r="C17" s="1586" t="s">
        <v>141</v>
      </c>
      <c r="D17" s="1587" t="n">
        <v>0.0</v>
      </c>
      <c r="E17" s="1588" t="n">
        <v>0.0</v>
      </c>
      <c r="F17" s="1589" t="n">
        <v>0.0</v>
      </c>
      <c r="G17" s="1590" t="n">
        <v>0.0</v>
      </c>
      <c r="H17" s="1591" t="n">
        <v>0.0</v>
      </c>
      <c r="I17" s="1592" t="n">
        <v>0.0</v>
      </c>
      <c r="J17" s="1593" t="n">
        <v>0.0</v>
      </c>
      <c r="K17" s="1594" t="n">
        <v>0.0</v>
      </c>
      <c r="L17" s="1595" t="n">
        <v>0.0</v>
      </c>
      <c r="M17" s="1596" t="n">
        <v>0.0</v>
      </c>
    </row>
    <row r="18">
      <c r="A18" s="1571" t="s">
        <v>138</v>
      </c>
      <c r="B18" s="1572" t="n">
        <v>2023.0</v>
      </c>
      <c r="C18" s="1573" t="s">
        <v>139</v>
      </c>
      <c r="D18" s="1574" t="n">
        <v>0.0</v>
      </c>
      <c r="E18" s="1575" t="n">
        <v>0.0</v>
      </c>
      <c r="F18" s="1576" t="n">
        <v>0.0</v>
      </c>
      <c r="G18" s="1577" t="n">
        <v>0.0</v>
      </c>
      <c r="H18" s="1578" t="n">
        <v>0.0</v>
      </c>
      <c r="I18" s="1579" t="n">
        <v>0.0</v>
      </c>
      <c r="J18" s="1580" t="n">
        <v>0.0</v>
      </c>
      <c r="K18" s="1581" t="n">
        <v>0.0</v>
      </c>
      <c r="L18" s="1582" t="n">
        <v>0.0</v>
      </c>
      <c r="M18" s="1583" t="n">
        <v>0.0</v>
      </c>
    </row>
    <row r="19">
      <c r="A19" s="1558" t="s">
        <v>136</v>
      </c>
      <c r="B19" s="1559" t="n">
        <v>2023.0</v>
      </c>
      <c r="C19" s="1560" t="s">
        <v>137</v>
      </c>
      <c r="D19" s="1561" t="n">
        <v>0.0</v>
      </c>
      <c r="E19" s="1562" t="n">
        <v>0.0</v>
      </c>
      <c r="F19" s="1563" t="n">
        <v>0.0</v>
      </c>
      <c r="G19" s="1564" t="n">
        <v>0.0</v>
      </c>
      <c r="H19" s="1565" t="n">
        <v>0.0</v>
      </c>
      <c r="I19" s="1566" t="n">
        <v>0.0</v>
      </c>
      <c r="J19" s="1567" t="n">
        <v>0.0</v>
      </c>
      <c r="K19" s="1568" t="n">
        <v>0.0</v>
      </c>
      <c r="L19" s="1569" t="n">
        <v>0.0</v>
      </c>
      <c r="M19" s="1570" t="n">
        <v>0.0</v>
      </c>
    </row>
    <row r="20">
      <c r="A20" s="1545" t="s">
        <v>134</v>
      </c>
      <c r="B20" s="1546" t="n">
        <v>2023.0</v>
      </c>
      <c r="C20" s="1547" t="s">
        <v>135</v>
      </c>
      <c r="D20" s="1548" t="n">
        <v>0.0</v>
      </c>
      <c r="E20" s="1549" t="n">
        <v>0.0</v>
      </c>
      <c r="F20" s="1550" t="n">
        <v>0.0</v>
      </c>
      <c r="G20" s="1551" t="n">
        <v>0.0</v>
      </c>
      <c r="H20" s="1552" t="n">
        <v>0.0</v>
      </c>
      <c r="I20" s="1553" t="n">
        <v>0.0</v>
      </c>
      <c r="J20" s="1554" t="n">
        <v>0.0</v>
      </c>
      <c r="K20" s="1555" t="n">
        <v>0.0</v>
      </c>
      <c r="L20" s="1556" t="n">
        <v>0.0</v>
      </c>
      <c r="M20" s="1557" t="n">
        <v>0.0</v>
      </c>
    </row>
    <row r="21">
      <c r="A21" s="1532" t="s">
        <v>132</v>
      </c>
      <c r="B21" s="1533" t="n">
        <v>2023.0</v>
      </c>
      <c r="C21" s="1534" t="s">
        <v>133</v>
      </c>
      <c r="D21" s="1535" t="n">
        <v>0.0</v>
      </c>
      <c r="E21" s="1536" t="n">
        <v>0.0</v>
      </c>
      <c r="F21" s="1537" t="n">
        <v>0.0</v>
      </c>
      <c r="G21" s="1538" t="n">
        <v>0.0</v>
      </c>
      <c r="H21" s="1539" t="n">
        <v>0.0</v>
      </c>
      <c r="I21" s="1540" t="n">
        <v>0.0</v>
      </c>
      <c r="J21" s="1541" t="n">
        <v>0.0</v>
      </c>
      <c r="K21" s="1542" t="n">
        <v>0.0</v>
      </c>
      <c r="L21" s="1543" t="n">
        <v>0.0</v>
      </c>
      <c r="M21" s="1544" t="n">
        <v>0.0</v>
      </c>
    </row>
    <row r="22">
      <c r="A22" s="1519" t="s">
        <v>130</v>
      </c>
      <c r="B22" s="1520" t="n">
        <v>2023.0</v>
      </c>
      <c r="C22" s="1521" t="s">
        <v>131</v>
      </c>
      <c r="D22" s="1522" t="n">
        <v>0.0</v>
      </c>
      <c r="E22" s="1523" t="n">
        <v>0.0</v>
      </c>
      <c r="F22" s="1524" t="n">
        <v>0.0</v>
      </c>
      <c r="G22" s="1525" t="n">
        <v>0.0</v>
      </c>
      <c r="H22" s="1526" t="n">
        <v>0.0</v>
      </c>
      <c r="I22" s="1527" t="n">
        <v>0.0</v>
      </c>
      <c r="J22" s="1528" t="n">
        <v>0.0</v>
      </c>
      <c r="K22" s="1529" t="n">
        <v>0.0</v>
      </c>
      <c r="L22" s="1530" t="n">
        <v>0.0</v>
      </c>
      <c r="M22" s="1531" t="n">
        <v>0.0</v>
      </c>
    </row>
    <row r="23">
      <c r="A23" s="1506" t="s">
        <v>128</v>
      </c>
      <c r="B23" s="1507" t="n">
        <v>2023.0</v>
      </c>
      <c r="C23" s="1508" t="s">
        <v>129</v>
      </c>
      <c r="D23" s="1509" t="n">
        <v>0.0</v>
      </c>
      <c r="E23" s="1510" t="n">
        <v>0.0</v>
      </c>
      <c r="F23" s="1511" t="n">
        <v>0.0</v>
      </c>
      <c r="G23" s="1512" t="n">
        <v>0.0</v>
      </c>
      <c r="H23" s="1513" t="n">
        <v>0.0</v>
      </c>
      <c r="I23" s="1514" t="n">
        <v>0.0</v>
      </c>
      <c r="J23" s="1515" t="n">
        <v>0.0</v>
      </c>
      <c r="K23" s="1516" t="n">
        <v>0.0</v>
      </c>
      <c r="L23" s="1517" t="n">
        <v>0.0</v>
      </c>
      <c r="M23" s="1518" t="n">
        <v>0.0</v>
      </c>
    </row>
    <row r="24">
      <c r="A24" s="1493" t="s">
        <v>126</v>
      </c>
      <c r="B24" s="1494" t="n">
        <v>2023.0</v>
      </c>
      <c r="C24" s="1495" t="s">
        <v>127</v>
      </c>
      <c r="D24" s="1496" t="n">
        <v>0.0</v>
      </c>
      <c r="E24" s="1497" t="n">
        <v>0.0</v>
      </c>
      <c r="F24" s="1498" t="n">
        <v>0.0</v>
      </c>
      <c r="G24" s="1499" t="n">
        <v>0.0</v>
      </c>
      <c r="H24" s="1500" t="n">
        <v>0.0</v>
      </c>
      <c r="I24" s="1501" t="n">
        <v>0.0</v>
      </c>
      <c r="J24" s="1502" t="n">
        <v>0.0</v>
      </c>
      <c r="K24" s="1503" t="n">
        <v>0.0</v>
      </c>
      <c r="L24" s="1504" t="n">
        <v>0.0</v>
      </c>
      <c r="M24" s="1505" t="n">
        <v>0.0</v>
      </c>
    </row>
    <row r="25">
      <c r="A25" s="1480" t="s">
        <v>124</v>
      </c>
      <c r="B25" s="1481" t="n">
        <v>2023.0</v>
      </c>
      <c r="C25" s="1482" t="s">
        <v>125</v>
      </c>
      <c r="D25" s="1483" t="n">
        <v>0.0</v>
      </c>
      <c r="E25" s="1484" t="n">
        <v>0.0</v>
      </c>
      <c r="F25" s="1485" t="n">
        <v>0.0</v>
      </c>
      <c r="G25" s="1486" t="n">
        <v>0.0</v>
      </c>
      <c r="H25" s="1487" t="n">
        <v>0.0</v>
      </c>
      <c r="I25" s="1488" t="n">
        <v>0.0</v>
      </c>
      <c r="J25" s="1489" t="n">
        <v>0.0</v>
      </c>
      <c r="K25" s="1490" t="n">
        <v>0.0</v>
      </c>
      <c r="L25" s="1491" t="n">
        <v>0.0</v>
      </c>
      <c r="M25" s="1492" t="n">
        <v>0.0</v>
      </c>
    </row>
    <row r="26">
      <c r="A26" s="1467" t="s">
        <v>122</v>
      </c>
      <c r="B26" s="1468" t="n">
        <v>2023.0</v>
      </c>
      <c r="C26" s="1469" t="s">
        <v>123</v>
      </c>
      <c r="D26" s="1470" t="n">
        <v>0.0</v>
      </c>
      <c r="E26" s="1471" t="n">
        <v>0.0</v>
      </c>
      <c r="F26" s="1472" t="n">
        <v>0.0</v>
      </c>
      <c r="G26" s="1473" t="n">
        <v>0.0</v>
      </c>
      <c r="H26" s="1474" t="n">
        <v>0.0</v>
      </c>
      <c r="I26" s="1475" t="n">
        <v>0.0</v>
      </c>
      <c r="J26" s="1476" t="n">
        <v>0.0</v>
      </c>
      <c r="K26" s="1477" t="n">
        <v>0.0</v>
      </c>
      <c r="L26" s="1478" t="n">
        <v>0.0</v>
      </c>
      <c r="M26" s="1479" t="n">
        <v>0.0</v>
      </c>
    </row>
    <row r="27">
      <c r="A27" s="1454" t="s">
        <v>120</v>
      </c>
      <c r="B27" s="1455" t="n">
        <v>2023.0</v>
      </c>
      <c r="C27" s="1456" t="s">
        <v>121</v>
      </c>
      <c r="D27" s="1457" t="n">
        <v>0.0</v>
      </c>
      <c r="E27" s="1458" t="n">
        <v>0.0</v>
      </c>
      <c r="F27" s="1459" t="n">
        <v>0.0</v>
      </c>
      <c r="G27" s="1460" t="n">
        <v>0.0</v>
      </c>
      <c r="H27" s="1461" t="n">
        <v>0.0</v>
      </c>
      <c r="I27" s="1462" t="n">
        <v>0.0</v>
      </c>
      <c r="J27" s="1463" t="n">
        <v>0.0</v>
      </c>
      <c r="K27" s="1464" t="n">
        <v>0.0</v>
      </c>
      <c r="L27" s="1465" t="n">
        <v>0.0</v>
      </c>
      <c r="M27" s="1466" t="n">
        <v>0.0</v>
      </c>
    </row>
    <row r="28">
      <c r="A28" s="1441" t="s">
        <v>118</v>
      </c>
      <c r="B28" s="1442" t="n">
        <v>2023.0</v>
      </c>
      <c r="C28" s="1443" t="s">
        <v>119</v>
      </c>
      <c r="D28" s="1444" t="n">
        <v>0.0</v>
      </c>
      <c r="E28" s="1445" t="n">
        <v>0.0</v>
      </c>
      <c r="F28" s="1446" t="n">
        <v>0.0</v>
      </c>
      <c r="G28" s="1447" t="n">
        <v>0.0</v>
      </c>
      <c r="H28" s="1448" t="n">
        <v>0.0</v>
      </c>
      <c r="I28" s="1449" t="n">
        <v>0.0</v>
      </c>
      <c r="J28" s="1450" t="n">
        <v>0.0</v>
      </c>
      <c r="K28" s="1451" t="n">
        <v>0.0</v>
      </c>
      <c r="L28" s="1452" t="n">
        <v>0.0</v>
      </c>
      <c r="M28" s="1453" t="n">
        <v>0.0</v>
      </c>
    </row>
    <row r="29">
      <c r="A29" s="1428" t="s">
        <v>116</v>
      </c>
      <c r="B29" s="1429" t="n">
        <v>2023.0</v>
      </c>
      <c r="C29" s="1430" t="s">
        <v>117</v>
      </c>
      <c r="D29" s="1431" t="n">
        <v>0.0</v>
      </c>
      <c r="E29" s="1432" t="n">
        <v>0.0</v>
      </c>
      <c r="F29" s="1433" t="n">
        <v>0.0</v>
      </c>
      <c r="G29" s="1434" t="n">
        <v>0.0</v>
      </c>
      <c r="H29" s="1435" t="n">
        <v>0.0</v>
      </c>
      <c r="I29" s="1436" t="n">
        <v>0.0</v>
      </c>
      <c r="J29" s="1437" t="n">
        <v>0.0</v>
      </c>
      <c r="K29" s="1438" t="n">
        <v>0.0</v>
      </c>
      <c r="L29" s="1439" t="n">
        <v>0.0</v>
      </c>
      <c r="M29" s="1440" t="n">
        <v>0.0</v>
      </c>
    </row>
    <row r="30">
      <c r="A30" s="1415" t="s">
        <v>114</v>
      </c>
      <c r="B30" s="1416" t="n">
        <v>2023.0</v>
      </c>
      <c r="C30" s="1417" t="s">
        <v>115</v>
      </c>
      <c r="D30" s="1418" t="n">
        <v>0.0</v>
      </c>
      <c r="E30" s="1419" t="n">
        <v>0.0</v>
      </c>
      <c r="F30" s="1420" t="n">
        <v>0.0</v>
      </c>
      <c r="G30" s="1421" t="n">
        <v>0.0</v>
      </c>
      <c r="H30" s="1422" t="n">
        <v>0.0</v>
      </c>
      <c r="I30" s="1423" t="n">
        <v>0.0</v>
      </c>
      <c r="J30" s="1424" t="n">
        <v>0.0</v>
      </c>
      <c r="K30" s="1425" t="n">
        <v>0.0</v>
      </c>
      <c r="L30" s="1426" t="n">
        <v>0.0</v>
      </c>
      <c r="M30" s="1427" t="n">
        <v>0.0</v>
      </c>
    </row>
    <row r="31">
      <c r="A31" s="1402" t="s">
        <v>112</v>
      </c>
      <c r="B31" s="1403" t="n">
        <v>2023.0</v>
      </c>
      <c r="C31" s="1404" t="s">
        <v>113</v>
      </c>
      <c r="D31" s="1405" t="n">
        <v>0.0</v>
      </c>
      <c r="E31" s="1406" t="n">
        <v>0.0</v>
      </c>
      <c r="F31" s="1407" t="n">
        <v>0.0</v>
      </c>
      <c r="G31" s="1408" t="n">
        <v>0.0</v>
      </c>
      <c r="H31" s="1409" t="n">
        <v>0.0</v>
      </c>
      <c r="I31" s="1410" t="n">
        <v>0.0</v>
      </c>
      <c r="J31" s="1411" t="n">
        <v>0.0</v>
      </c>
      <c r="K31" s="1412" t="n">
        <v>0.0</v>
      </c>
      <c r="L31" s="1413" t="n">
        <v>0.0</v>
      </c>
      <c r="M31" s="1414" t="n">
        <v>0.0</v>
      </c>
    </row>
    <row r="32">
      <c r="A32" s="1389" t="s">
        <v>110</v>
      </c>
      <c r="B32" s="1390" t="n">
        <v>2023.0</v>
      </c>
      <c r="C32" s="1391" t="s">
        <v>111</v>
      </c>
      <c r="D32" s="1392" t="n">
        <v>0.0</v>
      </c>
      <c r="E32" s="1393" t="n">
        <v>0.0</v>
      </c>
      <c r="F32" s="1394" t="n">
        <v>0.0</v>
      </c>
      <c r="G32" s="1395" t="n">
        <v>0.0</v>
      </c>
      <c r="H32" s="1396" t="n">
        <v>0.0</v>
      </c>
      <c r="I32" s="1397" t="n">
        <v>0.0</v>
      </c>
      <c r="J32" s="1398" t="n">
        <v>0.0</v>
      </c>
      <c r="K32" s="1399" t="n">
        <v>0.0</v>
      </c>
      <c r="L32" s="1400" t="n">
        <v>0.0</v>
      </c>
      <c r="M32" s="1401" t="n">
        <v>0.0</v>
      </c>
    </row>
    <row r="33">
      <c r="A33" s="1376" t="s">
        <v>108</v>
      </c>
      <c r="B33" s="1377" t="n">
        <v>2023.0</v>
      </c>
      <c r="C33" s="1378" t="s">
        <v>109</v>
      </c>
      <c r="D33" s="1379" t="n">
        <v>0.0</v>
      </c>
      <c r="E33" s="1380" t="n">
        <v>0.0</v>
      </c>
      <c r="F33" s="1381" t="n">
        <v>0.0</v>
      </c>
      <c r="G33" s="1382" t="n">
        <v>0.0</v>
      </c>
      <c r="H33" s="1383" t="n">
        <v>0.0</v>
      </c>
      <c r="I33" s="1384" t="n">
        <v>0.0</v>
      </c>
      <c r="J33" s="1385" t="n">
        <v>0.0</v>
      </c>
      <c r="K33" s="1386" t="n">
        <v>0.0</v>
      </c>
      <c r="L33" s="1387" t="n">
        <v>0.0</v>
      </c>
      <c r="M33" s="1388" t="n">
        <v>0.0</v>
      </c>
    </row>
    <row r="34">
      <c r="A34" s="1363" t="s">
        <v>106</v>
      </c>
      <c r="B34" s="1364" t="n">
        <v>2023.0</v>
      </c>
      <c r="C34" s="1365" t="s">
        <v>107</v>
      </c>
      <c r="D34" s="1366" t="n">
        <v>0.0</v>
      </c>
      <c r="E34" s="1367" t="n">
        <v>0.0</v>
      </c>
      <c r="F34" s="1368" t="n">
        <v>0.0</v>
      </c>
      <c r="G34" s="1369" t="n">
        <v>0.0</v>
      </c>
      <c r="H34" s="1370" t="n">
        <v>0.0</v>
      </c>
      <c r="I34" s="1371" t="n">
        <v>0.0</v>
      </c>
      <c r="J34" s="1372" t="n">
        <v>0.0</v>
      </c>
      <c r="K34" s="1373" t="n">
        <v>0.0</v>
      </c>
      <c r="L34" s="1374" t="n">
        <v>0.0</v>
      </c>
      <c r="M34" s="1375" t="n">
        <v>0.0</v>
      </c>
    </row>
    <row r="35">
      <c r="A35" s="1350" t="s">
        <v>104</v>
      </c>
      <c r="B35" s="1351" t="n">
        <v>2023.0</v>
      </c>
      <c r="C35" s="1352" t="s">
        <v>105</v>
      </c>
      <c r="D35" s="1353" t="n">
        <v>0.0</v>
      </c>
      <c r="E35" s="1354" t="n">
        <v>0.0</v>
      </c>
      <c r="F35" s="1355" t="n">
        <v>0.0</v>
      </c>
      <c r="G35" s="1356" t="n">
        <v>0.0</v>
      </c>
      <c r="H35" s="1357" t="n">
        <v>0.0</v>
      </c>
      <c r="I35" s="1358" t="n">
        <v>0.0</v>
      </c>
      <c r="J35" s="1359" t="n">
        <v>0.0</v>
      </c>
      <c r="K35" s="1360" t="n">
        <v>0.0</v>
      </c>
      <c r="L35" s="1361" t="n">
        <v>0.0</v>
      </c>
      <c r="M35" s="1362" t="n">
        <v>0.0</v>
      </c>
    </row>
    <row r="36">
      <c r="A36" s="1337" t="s">
        <v>102</v>
      </c>
      <c r="B36" s="1338" t="n">
        <v>2023.0</v>
      </c>
      <c r="C36" s="1339" t="s">
        <v>103</v>
      </c>
      <c r="D36" s="1340" t="n">
        <v>0.0</v>
      </c>
      <c r="E36" s="1341" t="n">
        <v>0.0</v>
      </c>
      <c r="F36" s="1342" t="n">
        <v>0.0</v>
      </c>
      <c r="G36" s="1343" t="n">
        <v>0.0</v>
      </c>
      <c r="H36" s="1344" t="n">
        <v>0.0</v>
      </c>
      <c r="I36" s="1345" t="n">
        <v>0.0</v>
      </c>
      <c r="J36" s="1346" t="n">
        <v>0.0</v>
      </c>
      <c r="K36" s="1347" t="n">
        <v>0.0</v>
      </c>
      <c r="L36" s="1348" t="n">
        <v>0.0</v>
      </c>
      <c r="M36" s="1349" t="n">
        <v>0.0</v>
      </c>
    </row>
    <row r="37">
      <c r="A37" s="1324" t="s">
        <v>100</v>
      </c>
      <c r="B37" s="1325" t="n">
        <v>2023.0</v>
      </c>
      <c r="C37" s="1326" t="s">
        <v>101</v>
      </c>
      <c r="D37" s="1327" t="n">
        <v>0.0</v>
      </c>
      <c r="E37" s="1328" t="n">
        <v>0.0</v>
      </c>
      <c r="F37" s="1329" t="n">
        <v>0.0</v>
      </c>
      <c r="G37" s="1330" t="n">
        <v>0.0</v>
      </c>
      <c r="H37" s="1331" t="n">
        <v>0.0</v>
      </c>
      <c r="I37" s="1332" t="n">
        <v>0.0</v>
      </c>
      <c r="J37" s="1333" t="n">
        <v>0.0</v>
      </c>
      <c r="K37" s="1334" t="n">
        <v>0.0</v>
      </c>
      <c r="L37" s="1335" t="n">
        <v>0.0</v>
      </c>
      <c r="M37" s="1336" t="n">
        <v>0.0</v>
      </c>
    </row>
    <row r="38">
      <c r="A38" s="1311" t="s">
        <v>98</v>
      </c>
      <c r="B38" s="1312" t="n">
        <v>2023.0</v>
      </c>
      <c r="C38" s="1313" t="s">
        <v>99</v>
      </c>
      <c r="D38" s="1314" t="n">
        <v>0.0</v>
      </c>
      <c r="E38" s="1315" t="n">
        <v>0.0</v>
      </c>
      <c r="F38" s="1316" t="n">
        <v>0.0</v>
      </c>
      <c r="G38" s="1317" t="n">
        <v>0.0</v>
      </c>
      <c r="H38" s="1318" t="n">
        <v>0.0</v>
      </c>
      <c r="I38" s="1319" t="n">
        <v>0.0</v>
      </c>
      <c r="J38" s="1320" t="n">
        <v>0.0</v>
      </c>
      <c r="K38" s="1321" t="n">
        <v>0.0</v>
      </c>
      <c r="L38" s="1322" t="n">
        <v>0.0</v>
      </c>
      <c r="M38" s="1323" t="n">
        <v>0.0</v>
      </c>
    </row>
    <row r="39">
      <c r="A39" s="1298" t="s">
        <v>96</v>
      </c>
      <c r="B39" s="1299" t="n">
        <v>2023.0</v>
      </c>
      <c r="C39" s="1300" t="s">
        <v>97</v>
      </c>
      <c r="D39" s="1301" t="n">
        <v>0.0</v>
      </c>
      <c r="E39" s="1302" t="n">
        <v>0.0</v>
      </c>
      <c r="F39" s="1303" t="n">
        <v>0.0</v>
      </c>
      <c r="G39" s="1304" t="n">
        <v>0.0</v>
      </c>
      <c r="H39" s="1305" t="n">
        <v>0.0</v>
      </c>
      <c r="I39" s="1306" t="n">
        <v>0.0</v>
      </c>
      <c r="J39" s="1307" t="n">
        <v>0.0</v>
      </c>
      <c r="K39" s="1308" t="n">
        <v>0.0</v>
      </c>
      <c r="L39" s="1309" t="n">
        <v>0.0</v>
      </c>
      <c r="M39" s="1310" t="n">
        <v>0.0</v>
      </c>
    </row>
    <row r="40">
      <c r="A40" s="1285" t="s">
        <v>94</v>
      </c>
      <c r="B40" s="1286" t="n">
        <v>2023.0</v>
      </c>
      <c r="C40" s="1287" t="s">
        <v>95</v>
      </c>
      <c r="D40" s="1288" t="n">
        <v>0.0</v>
      </c>
      <c r="E40" s="1289" t="n">
        <v>0.0</v>
      </c>
      <c r="F40" s="1290" t="n">
        <v>0.0</v>
      </c>
      <c r="G40" s="1291" t="n">
        <v>0.0</v>
      </c>
      <c r="H40" s="1292" t="n">
        <v>0.0</v>
      </c>
      <c r="I40" s="1293" t="n">
        <v>0.0</v>
      </c>
      <c r="J40" s="1294" t="n">
        <v>0.0</v>
      </c>
      <c r="K40" s="1295" t="n">
        <v>0.0</v>
      </c>
      <c r="L40" s="1296" t="n">
        <v>0.0</v>
      </c>
      <c r="M40" s="1297" t="n">
        <v>0.0</v>
      </c>
    </row>
    <row r="41">
      <c r="A41" s="1272" t="s">
        <v>92</v>
      </c>
      <c r="B41" s="1273" t="n">
        <v>2023.0</v>
      </c>
      <c r="C41" s="1274" t="s">
        <v>93</v>
      </c>
      <c r="D41" s="1275" t="n">
        <v>0.0</v>
      </c>
      <c r="E41" s="1276" t="n">
        <v>0.0</v>
      </c>
      <c r="F41" s="1277" t="n">
        <v>0.0</v>
      </c>
      <c r="G41" s="1278" t="n">
        <v>0.0</v>
      </c>
      <c r="H41" s="1279" t="n">
        <v>0.0</v>
      </c>
      <c r="I41" s="1280" t="n">
        <v>0.0</v>
      </c>
      <c r="J41" s="1281" t="n">
        <v>0.0</v>
      </c>
      <c r="K41" s="1282" t="n">
        <v>0.0</v>
      </c>
      <c r="L41" s="1283" t="n">
        <v>0.0</v>
      </c>
      <c r="M41" s="1284" t="n">
        <v>0.0</v>
      </c>
    </row>
    <row r="42">
      <c r="A42" s="1259" t="s">
        <v>90</v>
      </c>
      <c r="B42" s="1260" t="n">
        <v>2023.0</v>
      </c>
      <c r="C42" s="1261" t="s">
        <v>91</v>
      </c>
      <c r="D42" s="1262" t="n">
        <v>0.0</v>
      </c>
      <c r="E42" s="1263" t="n">
        <v>0.0</v>
      </c>
      <c r="F42" s="1264" t="n">
        <v>0.0</v>
      </c>
      <c r="G42" s="1265" t="n">
        <v>0.0</v>
      </c>
      <c r="H42" s="1266" t="n">
        <v>0.0</v>
      </c>
      <c r="I42" s="1267" t="n">
        <v>0.0</v>
      </c>
      <c r="J42" s="1268" t="n">
        <v>0.0</v>
      </c>
      <c r="K42" s="1269" t="n">
        <v>0.0</v>
      </c>
      <c r="L42" s="1270" t="n">
        <v>0.0</v>
      </c>
      <c r="M42" s="1271" t="n">
        <v>0.0</v>
      </c>
    </row>
    <row r="43">
      <c r="A43" s="1246" t="s">
        <v>88</v>
      </c>
      <c r="B43" s="1247" t="n">
        <v>2023.0</v>
      </c>
      <c r="C43" s="1248" t="s">
        <v>89</v>
      </c>
      <c r="D43" s="1249" t="n">
        <v>0.0</v>
      </c>
      <c r="E43" s="1250" t="n">
        <v>0.0</v>
      </c>
      <c r="F43" s="1251" t="n">
        <v>0.0</v>
      </c>
      <c r="G43" s="1252" t="n">
        <v>0.0</v>
      </c>
      <c r="H43" s="1253" t="n">
        <v>0.0</v>
      </c>
      <c r="I43" s="1254" t="n">
        <v>0.0</v>
      </c>
      <c r="J43" s="1255" t="n">
        <v>0.0</v>
      </c>
      <c r="K43" s="1256" t="n">
        <v>0.0</v>
      </c>
      <c r="L43" s="1257" t="n">
        <v>0.0</v>
      </c>
      <c r="M43" s="1258" t="n">
        <v>0.0</v>
      </c>
    </row>
    <row r="44">
      <c r="A44" s="1233" t="s">
        <v>86</v>
      </c>
      <c r="B44" s="1234" t="n">
        <v>2023.0</v>
      </c>
      <c r="C44" s="1235" t="s">
        <v>87</v>
      </c>
      <c r="D44" s="1236" t="n">
        <v>0.0</v>
      </c>
      <c r="E44" s="1237" t="n">
        <v>0.0</v>
      </c>
      <c r="F44" s="1238" t="n">
        <v>0.0</v>
      </c>
      <c r="G44" s="1239" t="n">
        <v>0.0</v>
      </c>
      <c r="H44" s="1240" t="n">
        <v>0.0</v>
      </c>
      <c r="I44" s="1241" t="n">
        <v>0.0</v>
      </c>
      <c r="J44" s="1242" t="n">
        <v>0.0</v>
      </c>
      <c r="K44" s="1243" t="n">
        <v>0.0</v>
      </c>
      <c r="L44" s="1244" t="n">
        <v>0.0</v>
      </c>
      <c r="M44" s="1245" t="n">
        <v>0.0</v>
      </c>
    </row>
    <row r="45">
      <c r="A45" s="1220" t="s">
        <v>84</v>
      </c>
      <c r="B45" s="1221" t="n">
        <v>2023.0</v>
      </c>
      <c r="C45" s="1222" t="s">
        <v>85</v>
      </c>
      <c r="D45" s="1223" t="n">
        <v>0.0</v>
      </c>
      <c r="E45" s="1224" t="n">
        <v>0.0</v>
      </c>
      <c r="F45" s="1225" t="n">
        <v>0.0</v>
      </c>
      <c r="G45" s="1226" t="n">
        <v>0.0</v>
      </c>
      <c r="H45" s="1227" t="n">
        <v>0.0</v>
      </c>
      <c r="I45" s="1228" t="n">
        <v>0.0</v>
      </c>
      <c r="J45" s="1229" t="n">
        <v>0.0</v>
      </c>
      <c r="K45" s="1230" t="n">
        <v>0.0</v>
      </c>
      <c r="L45" s="1231" t="n">
        <v>0.0</v>
      </c>
      <c r="M45" s="1232" t="n">
        <v>0.0</v>
      </c>
    </row>
    <row r="46">
      <c r="A46" s="1207" t="s">
        <v>82</v>
      </c>
      <c r="B46" s="1208" t="n">
        <v>2023.0</v>
      </c>
      <c r="C46" s="1209" t="s">
        <v>83</v>
      </c>
      <c r="D46" s="1210" t="n">
        <v>0.0</v>
      </c>
      <c r="E46" s="1211" t="n">
        <v>0.0</v>
      </c>
      <c r="F46" s="1212" t="n">
        <v>0.0</v>
      </c>
      <c r="G46" s="1213" t="n">
        <v>0.0</v>
      </c>
      <c r="H46" s="1214" t="n">
        <v>0.0</v>
      </c>
      <c r="I46" s="1215" t="n">
        <v>0.0</v>
      </c>
      <c r="J46" s="1216" t="n">
        <v>0.0</v>
      </c>
      <c r="K46" s="1217" t="n">
        <v>0.0</v>
      </c>
      <c r="L46" s="1218" t="n">
        <v>0.0</v>
      </c>
      <c r="M46" s="1219" t="n">
        <v>0.0</v>
      </c>
    </row>
    <row r="47">
      <c r="A47" s="1194" t="s">
        <v>80</v>
      </c>
      <c r="B47" s="1195" t="n">
        <v>2023.0</v>
      </c>
      <c r="C47" s="1196" t="s">
        <v>81</v>
      </c>
      <c r="D47" s="1197" t="n">
        <v>1340.0</v>
      </c>
      <c r="E47" s="1198" t="n">
        <v>0.049721706864</v>
      </c>
      <c r="F47" s="1199" t="n">
        <v>335.0</v>
      </c>
      <c r="G47" s="1200" t="n">
        <v>302.0</v>
      </c>
      <c r="H47" s="1201" t="n">
        <v>169.0</v>
      </c>
      <c r="I47" s="1202" t="n">
        <v>567.0</v>
      </c>
      <c r="J47" s="1203" t="n">
        <v>173.3</v>
      </c>
      <c r="K47" s="1204" t="n">
        <v>226.0</v>
      </c>
      <c r="L47" s="1205" t="n">
        <v>411.0</v>
      </c>
      <c r="M47" s="1206" t="n">
        <v>0.9</v>
      </c>
    </row>
    <row r="48">
      <c r="A48" s="1181" t="s">
        <v>78</v>
      </c>
      <c r="B48" s="1182" t="n">
        <v>2023.0</v>
      </c>
      <c r="C48" s="1183" t="s">
        <v>79</v>
      </c>
      <c r="D48" s="1184" t="n">
        <v>25610.0</v>
      </c>
      <c r="E48" s="1185" t="n">
        <v>0.950278293135</v>
      </c>
      <c r="F48" s="1186" t="n">
        <v>6402.5</v>
      </c>
      <c r="G48" s="1187" t="n">
        <v>6192.0</v>
      </c>
      <c r="H48" s="1188" t="n">
        <v>4580.0</v>
      </c>
      <c r="I48" s="1189" t="n">
        <v>8646.0</v>
      </c>
      <c r="J48" s="1190" t="n">
        <v>1677.7</v>
      </c>
      <c r="K48" s="1191" t="n">
        <v>5783.0</v>
      </c>
      <c r="L48" s="1192" t="n">
        <v>6811.5</v>
      </c>
      <c r="M48" s="1193" t="n">
        <v>0.7</v>
      </c>
    </row>
    <row r="49">
      <c r="A49" s="1168" t="s">
        <v>76</v>
      </c>
      <c r="B49" s="1169" t="n">
        <v>2023.0</v>
      </c>
      <c r="C49" s="1170" t="s">
        <v>77</v>
      </c>
      <c r="D49" s="1171" t="n">
        <v>0.0</v>
      </c>
      <c r="E49" s="1172" t="n">
        <v>0.0</v>
      </c>
      <c r="F49" s="1173" t="n">
        <v>0.0</v>
      </c>
      <c r="G49" s="1174" t="n">
        <v>0.0</v>
      </c>
      <c r="H49" s="1175" t="n">
        <v>0.0</v>
      </c>
      <c r="I49" s="1176" t="n">
        <v>0.0</v>
      </c>
      <c r="J49" s="1177" t="n">
        <v>0.0</v>
      </c>
      <c r="K49" s="1178" t="n">
        <v>0.0</v>
      </c>
      <c r="L49" s="1179" t="n">
        <v>0.0</v>
      </c>
      <c r="M49" s="1180" t="n">
        <v>0.0</v>
      </c>
    </row>
    <row r="50" spans="1:13" ht="16.5" customHeight="1" x14ac:dyDescent="0.2">
      <c r="A50" s="15" t="s">
        <v>74</v>
      </c>
      <c r="B50" s="97" t="n">
        <v>2023.0</v>
      </c>
      <c r="C50" s="50" t="s">
        <v>75</v>
      </c>
      <c r="D50" s="98" t="n">
        <v>0.0</v>
      </c>
      <c r="E50" s="109" t="n">
        <v>0.0</v>
      </c>
      <c r="F50" s="110" t="n">
        <v>0.0</v>
      </c>
      <c r="G50" s="99" t="n">
        <v>0.0</v>
      </c>
      <c r="H50" s="111" t="n">
        <v>0.0</v>
      </c>
      <c r="I50" s="112" t="n">
        <v>0.0</v>
      </c>
      <c r="J50" s="104" t="n">
        <v>0.0</v>
      </c>
      <c r="K50" s="105" t="n">
        <v>0.0</v>
      </c>
      <c r="L50" s="106" t="n">
        <v>0.0</v>
      </c>
      <c r="M50" s="107" t="n">
        <v>0.0</v>
      </c>
    </row>
    <row r="51" spans="1:13" x14ac:dyDescent="0.2">
      <c r="A51" s="88"/>
      <c r="B51" s="88"/>
    </row>
    <row r="52" spans="1:13" s="58" customFormat="1" ht="30" customHeight="1" x14ac:dyDescent="0.25">
      <c r="A52" s="8" t="s">
        <v>45</v>
      </c>
      <c r="B52" s="80"/>
      <c r="C52" s="115"/>
      <c r="D52" s="121" t="str">
        <f>$C$7</f>
        <v>Hamburg</v>
      </c>
      <c r="E52" s="121"/>
      <c r="F52" s="121"/>
      <c r="G52" s="10" t="n">
        <v>6.0</v>
      </c>
      <c r="H52" s="77" t="s">
        <v>30</v>
      </c>
    </row>
    <row r="53" spans="1:13" s="58" customFormat="1" ht="30" customHeight="1" x14ac:dyDescent="0.25">
      <c r="A53" s="16" t="s">
        <v>10</v>
      </c>
      <c r="B53" s="16" t="s">
        <v>55</v>
      </c>
      <c r="C53" s="53" t="s">
        <v>11</v>
      </c>
      <c r="D53" s="55" t="s">
        <v>0</v>
      </c>
      <c r="E53" s="54" t="s">
        <v>14</v>
      </c>
      <c r="F53" s="16" t="s">
        <v>16</v>
      </c>
      <c r="G53" s="16" t="s">
        <v>17</v>
      </c>
      <c r="H53" s="16" t="s">
        <v>18</v>
      </c>
      <c r="I53" s="16" t="s">
        <v>19</v>
      </c>
      <c r="J53" s="54" t="s">
        <v>40</v>
      </c>
      <c r="K53" s="54" t="s">
        <v>20</v>
      </c>
      <c r="L53" s="54" t="s">
        <v>61</v>
      </c>
      <c r="M53" s="16" t="s">
        <v>22</v>
      </c>
    </row>
    <row r="54">
      <c r="A54" s="1155" t="s">
        <v>150</v>
      </c>
      <c r="B54" s="1156" t="n">
        <v>2023.0</v>
      </c>
      <c r="C54" s="1157" t="s">
        <v>151</v>
      </c>
      <c r="D54" s="1158" t="n">
        <v>0.0</v>
      </c>
      <c r="E54" s="1159" t="n">
        <v>0.0</v>
      </c>
      <c r="F54" s="1160" t="n">
        <v>0.0</v>
      </c>
      <c r="G54" s="1161" t="n">
        <v>0.0</v>
      </c>
      <c r="H54" s="1162" t="n">
        <v>0.0</v>
      </c>
      <c r="I54" s="1163" t="n">
        <v>0.0</v>
      </c>
      <c r="J54" s="1164" t="n">
        <v>0.0</v>
      </c>
      <c r="K54" s="1165" t="n">
        <v>0.0</v>
      </c>
      <c r="L54" s="1166" t="n">
        <v>0.0</v>
      </c>
      <c r="M54" s="1167" t="n">
        <v>0.0</v>
      </c>
    </row>
    <row r="55">
      <c r="A55" s="1142" t="s">
        <v>148</v>
      </c>
      <c r="B55" s="1143" t="n">
        <v>2023.0</v>
      </c>
      <c r="C55" s="1144" t="s">
        <v>149</v>
      </c>
      <c r="D55" s="1145" t="n">
        <v>0.0</v>
      </c>
      <c r="E55" s="1146" t="n">
        <v>0.0</v>
      </c>
      <c r="F55" s="1147" t="n">
        <v>0.0</v>
      </c>
      <c r="G55" s="1148" t="n">
        <v>0.0</v>
      </c>
      <c r="H55" s="1149" t="n">
        <v>0.0</v>
      </c>
      <c r="I55" s="1150" t="n">
        <v>0.0</v>
      </c>
      <c r="J55" s="1151" t="n">
        <v>0.0</v>
      </c>
      <c r="K55" s="1152" t="n">
        <v>0.0</v>
      </c>
      <c r="L55" s="1153" t="n">
        <v>0.0</v>
      </c>
      <c r="M55" s="1154" t="n">
        <v>0.0</v>
      </c>
    </row>
    <row r="56">
      <c r="A56" s="1129" t="s">
        <v>146</v>
      </c>
      <c r="B56" s="1130" t="n">
        <v>2023.0</v>
      </c>
      <c r="C56" s="1131" t="s">
        <v>147</v>
      </c>
      <c r="D56" s="1132" t="n">
        <v>0.0</v>
      </c>
      <c r="E56" s="1133" t="n">
        <v>0.0</v>
      </c>
      <c r="F56" s="1134" t="n">
        <v>0.0</v>
      </c>
      <c r="G56" s="1135" t="n">
        <v>0.0</v>
      </c>
      <c r="H56" s="1136" t="n">
        <v>0.0</v>
      </c>
      <c r="I56" s="1137" t="n">
        <v>0.0</v>
      </c>
      <c r="J56" s="1138" t="n">
        <v>0.0</v>
      </c>
      <c r="K56" s="1139" t="n">
        <v>0.0</v>
      </c>
      <c r="L56" s="1140" t="n">
        <v>0.0</v>
      </c>
      <c r="M56" s="1141" t="n">
        <v>0.0</v>
      </c>
    </row>
    <row r="57">
      <c r="A57" s="1116" t="s">
        <v>144</v>
      </c>
      <c r="B57" s="1117" t="n">
        <v>2023.0</v>
      </c>
      <c r="C57" s="1118" t="s">
        <v>145</v>
      </c>
      <c r="D57" s="1119" t="n">
        <v>0.0</v>
      </c>
      <c r="E57" s="1120" t="n">
        <v>0.0</v>
      </c>
      <c r="F57" s="1121" t="n">
        <v>0.0</v>
      </c>
      <c r="G57" s="1122" t="n">
        <v>0.0</v>
      </c>
      <c r="H57" s="1123" t="n">
        <v>0.0</v>
      </c>
      <c r="I57" s="1124" t="n">
        <v>0.0</v>
      </c>
      <c r="J57" s="1125" t="n">
        <v>0.0</v>
      </c>
      <c r="K57" s="1126" t="n">
        <v>0.0</v>
      </c>
      <c r="L57" s="1127" t="n">
        <v>0.0</v>
      </c>
      <c r="M57" s="1128" t="n">
        <v>0.0</v>
      </c>
    </row>
    <row r="58">
      <c r="A58" s="1103" t="s">
        <v>143</v>
      </c>
      <c r="B58" s="1104" t="n">
        <v>2023.0</v>
      </c>
      <c r="C58" s="1105" t="s">
        <v>113</v>
      </c>
      <c r="D58" s="1106" t="n">
        <v>0.0</v>
      </c>
      <c r="E58" s="1107" t="n">
        <v>0.0</v>
      </c>
      <c r="F58" s="1108" t="n">
        <v>0.0</v>
      </c>
      <c r="G58" s="1109" t="n">
        <v>0.0</v>
      </c>
      <c r="H58" s="1110" t="n">
        <v>0.0</v>
      </c>
      <c r="I58" s="1111" t="n">
        <v>0.0</v>
      </c>
      <c r="J58" s="1112" t="n">
        <v>0.0</v>
      </c>
      <c r="K58" s="1113" t="n">
        <v>0.0</v>
      </c>
      <c r="L58" s="1114" t="n">
        <v>0.0</v>
      </c>
      <c r="M58" s="1115" t="n">
        <v>0.0</v>
      </c>
    </row>
    <row r="59">
      <c r="A59" s="1090" t="s">
        <v>142</v>
      </c>
      <c r="B59" s="1091" t="n">
        <v>2023.0</v>
      </c>
      <c r="C59" s="1092" t="s">
        <v>111</v>
      </c>
      <c r="D59" s="1093" t="n">
        <v>0.0</v>
      </c>
      <c r="E59" s="1094" t="n">
        <v>0.0</v>
      </c>
      <c r="F59" s="1095" t="n">
        <v>0.0</v>
      </c>
      <c r="G59" s="1096" t="n">
        <v>0.0</v>
      </c>
      <c r="H59" s="1097" t="n">
        <v>0.0</v>
      </c>
      <c r="I59" s="1098" t="n">
        <v>0.0</v>
      </c>
      <c r="J59" s="1099" t="n">
        <v>0.0</v>
      </c>
      <c r="K59" s="1100" t="n">
        <v>0.0</v>
      </c>
      <c r="L59" s="1101" t="n">
        <v>0.0</v>
      </c>
      <c r="M59" s="1102" t="n">
        <v>0.0</v>
      </c>
    </row>
    <row r="60">
      <c r="A60" s="1077" t="s">
        <v>140</v>
      </c>
      <c r="B60" s="1078" t="n">
        <v>2023.0</v>
      </c>
      <c r="C60" s="1079" t="s">
        <v>141</v>
      </c>
      <c r="D60" s="1080" t="n">
        <v>0.0</v>
      </c>
      <c r="E60" s="1081" t="n">
        <v>0.0</v>
      </c>
      <c r="F60" s="1082" t="n">
        <v>0.0</v>
      </c>
      <c r="G60" s="1083" t="n">
        <v>0.0</v>
      </c>
      <c r="H60" s="1084" t="n">
        <v>0.0</v>
      </c>
      <c r="I60" s="1085" t="n">
        <v>0.0</v>
      </c>
      <c r="J60" s="1086" t="n">
        <v>0.0</v>
      </c>
      <c r="K60" s="1087" t="n">
        <v>0.0</v>
      </c>
      <c r="L60" s="1088" t="n">
        <v>0.0</v>
      </c>
      <c r="M60" s="1089" t="n">
        <v>0.0</v>
      </c>
    </row>
    <row r="61">
      <c r="A61" s="1064" t="s">
        <v>138</v>
      </c>
      <c r="B61" s="1065" t="n">
        <v>2023.0</v>
      </c>
      <c r="C61" s="1066" t="s">
        <v>139</v>
      </c>
      <c r="D61" s="1067" t="n">
        <v>0.0</v>
      </c>
      <c r="E61" s="1068" t="n">
        <v>0.0</v>
      </c>
      <c r="F61" s="1069" t="n">
        <v>0.0</v>
      </c>
      <c r="G61" s="1070" t="n">
        <v>0.0</v>
      </c>
      <c r="H61" s="1071" t="n">
        <v>0.0</v>
      </c>
      <c r="I61" s="1072" t="n">
        <v>0.0</v>
      </c>
      <c r="J61" s="1073" t="n">
        <v>0.0</v>
      </c>
      <c r="K61" s="1074" t="n">
        <v>0.0</v>
      </c>
      <c r="L61" s="1075" t="n">
        <v>0.0</v>
      </c>
      <c r="M61" s="1076" t="n">
        <v>0.0</v>
      </c>
    </row>
    <row r="62">
      <c r="A62" s="1051" t="s">
        <v>136</v>
      </c>
      <c r="B62" s="1052" t="n">
        <v>2023.0</v>
      </c>
      <c r="C62" s="1053" t="s">
        <v>137</v>
      </c>
      <c r="D62" s="1054" t="n">
        <v>0.0</v>
      </c>
      <c r="E62" s="1055" t="n">
        <v>0.0</v>
      </c>
      <c r="F62" s="1056" t="n">
        <v>0.0</v>
      </c>
      <c r="G62" s="1057" t="n">
        <v>0.0</v>
      </c>
      <c r="H62" s="1058" t="n">
        <v>0.0</v>
      </c>
      <c r="I62" s="1059" t="n">
        <v>0.0</v>
      </c>
      <c r="J62" s="1060" t="n">
        <v>0.0</v>
      </c>
      <c r="K62" s="1061" t="n">
        <v>0.0</v>
      </c>
      <c r="L62" s="1062" t="n">
        <v>0.0</v>
      </c>
      <c r="M62" s="1063" t="n">
        <v>0.0</v>
      </c>
    </row>
    <row r="63">
      <c r="A63" s="1038" t="s">
        <v>134</v>
      </c>
      <c r="B63" s="1039" t="n">
        <v>2023.0</v>
      </c>
      <c r="C63" s="1040" t="s">
        <v>135</v>
      </c>
      <c r="D63" s="1041" t="n">
        <v>0.0</v>
      </c>
      <c r="E63" s="1042" t="n">
        <v>0.0</v>
      </c>
      <c r="F63" s="1043" t="n">
        <v>0.0</v>
      </c>
      <c r="G63" s="1044" t="n">
        <v>0.0</v>
      </c>
      <c r="H63" s="1045" t="n">
        <v>0.0</v>
      </c>
      <c r="I63" s="1046" t="n">
        <v>0.0</v>
      </c>
      <c r="J63" s="1047" t="n">
        <v>0.0</v>
      </c>
      <c r="K63" s="1048" t="n">
        <v>0.0</v>
      </c>
      <c r="L63" s="1049" t="n">
        <v>0.0</v>
      </c>
      <c r="M63" s="1050" t="n">
        <v>0.0</v>
      </c>
    </row>
    <row r="64">
      <c r="A64" s="1025" t="s">
        <v>132</v>
      </c>
      <c r="B64" s="1026" t="n">
        <v>2023.0</v>
      </c>
      <c r="C64" s="1027" t="s">
        <v>133</v>
      </c>
      <c r="D64" s="1028" t="n">
        <v>0.0</v>
      </c>
      <c r="E64" s="1029" t="n">
        <v>0.0</v>
      </c>
      <c r="F64" s="1030" t="n">
        <v>0.0</v>
      </c>
      <c r="G64" s="1031" t="n">
        <v>0.0</v>
      </c>
      <c r="H64" s="1032" t="n">
        <v>0.0</v>
      </c>
      <c r="I64" s="1033" t="n">
        <v>0.0</v>
      </c>
      <c r="J64" s="1034" t="n">
        <v>0.0</v>
      </c>
      <c r="K64" s="1035" t="n">
        <v>0.0</v>
      </c>
      <c r="L64" s="1036" t="n">
        <v>0.0</v>
      </c>
      <c r="M64" s="1037" t="n">
        <v>0.0</v>
      </c>
    </row>
    <row r="65">
      <c r="A65" s="1012" t="s">
        <v>130</v>
      </c>
      <c r="B65" s="1013" t="n">
        <v>2023.0</v>
      </c>
      <c r="C65" s="1014" t="s">
        <v>131</v>
      </c>
      <c r="D65" s="1015" t="n">
        <v>0.0</v>
      </c>
      <c r="E65" s="1016" t="n">
        <v>0.0</v>
      </c>
      <c r="F65" s="1017" t="n">
        <v>0.0</v>
      </c>
      <c r="G65" s="1018" t="n">
        <v>0.0</v>
      </c>
      <c r="H65" s="1019" t="n">
        <v>0.0</v>
      </c>
      <c r="I65" s="1020" t="n">
        <v>0.0</v>
      </c>
      <c r="J65" s="1021" t="n">
        <v>0.0</v>
      </c>
      <c r="K65" s="1022" t="n">
        <v>0.0</v>
      </c>
      <c r="L65" s="1023" t="n">
        <v>0.0</v>
      </c>
      <c r="M65" s="1024" t="n">
        <v>0.0</v>
      </c>
    </row>
    <row r="66">
      <c r="A66" s="999" t="s">
        <v>128</v>
      </c>
      <c r="B66" s="1000" t="n">
        <v>2023.0</v>
      </c>
      <c r="C66" s="1001" t="s">
        <v>129</v>
      </c>
      <c r="D66" s="1002" t="n">
        <v>0.0</v>
      </c>
      <c r="E66" s="1003" t="n">
        <v>0.0</v>
      </c>
      <c r="F66" s="1004" t="n">
        <v>0.0</v>
      </c>
      <c r="G66" s="1005" t="n">
        <v>0.0</v>
      </c>
      <c r="H66" s="1006" t="n">
        <v>0.0</v>
      </c>
      <c r="I66" s="1007" t="n">
        <v>0.0</v>
      </c>
      <c r="J66" s="1008" t="n">
        <v>0.0</v>
      </c>
      <c r="K66" s="1009" t="n">
        <v>0.0</v>
      </c>
      <c r="L66" s="1010" t="n">
        <v>0.0</v>
      </c>
      <c r="M66" s="1011" t="n">
        <v>0.0</v>
      </c>
    </row>
    <row r="67">
      <c r="A67" s="986" t="s">
        <v>126</v>
      </c>
      <c r="B67" s="987" t="n">
        <v>2023.0</v>
      </c>
      <c r="C67" s="988" t="s">
        <v>127</v>
      </c>
      <c r="D67" s="989" t="n">
        <v>0.0</v>
      </c>
      <c r="E67" s="990" t="n">
        <v>0.0</v>
      </c>
      <c r="F67" s="991" t="n">
        <v>0.0</v>
      </c>
      <c r="G67" s="992" t="n">
        <v>0.0</v>
      </c>
      <c r="H67" s="993" t="n">
        <v>0.0</v>
      </c>
      <c r="I67" s="994" t="n">
        <v>0.0</v>
      </c>
      <c r="J67" s="995" t="n">
        <v>0.0</v>
      </c>
      <c r="K67" s="996" t="n">
        <v>0.0</v>
      </c>
      <c r="L67" s="997" t="n">
        <v>0.0</v>
      </c>
      <c r="M67" s="998" t="n">
        <v>0.0</v>
      </c>
    </row>
    <row r="68">
      <c r="A68" s="973" t="s">
        <v>124</v>
      </c>
      <c r="B68" s="974" t="n">
        <v>2023.0</v>
      </c>
      <c r="C68" s="975" t="s">
        <v>125</v>
      </c>
      <c r="D68" s="976" t="n">
        <v>0.0</v>
      </c>
      <c r="E68" s="977" t="n">
        <v>0.0</v>
      </c>
      <c r="F68" s="978" t="n">
        <v>0.0</v>
      </c>
      <c r="G68" s="979" t="n">
        <v>0.0</v>
      </c>
      <c r="H68" s="980" t="n">
        <v>0.0</v>
      </c>
      <c r="I68" s="981" t="n">
        <v>0.0</v>
      </c>
      <c r="J68" s="982" t="n">
        <v>0.0</v>
      </c>
      <c r="K68" s="983" t="n">
        <v>0.0</v>
      </c>
      <c r="L68" s="984" t="n">
        <v>0.0</v>
      </c>
      <c r="M68" s="985" t="n">
        <v>0.0</v>
      </c>
    </row>
    <row r="69">
      <c r="A69" s="960" t="s">
        <v>122</v>
      </c>
      <c r="B69" s="961" t="n">
        <v>2023.0</v>
      </c>
      <c r="C69" s="962" t="s">
        <v>123</v>
      </c>
      <c r="D69" s="963" t="n">
        <v>0.0</v>
      </c>
      <c r="E69" s="964" t="n">
        <v>0.0</v>
      </c>
      <c r="F69" s="965" t="n">
        <v>0.0</v>
      </c>
      <c r="G69" s="966" t="n">
        <v>0.0</v>
      </c>
      <c r="H69" s="967" t="n">
        <v>0.0</v>
      </c>
      <c r="I69" s="968" t="n">
        <v>0.0</v>
      </c>
      <c r="J69" s="969" t="n">
        <v>0.0</v>
      </c>
      <c r="K69" s="970" t="n">
        <v>0.0</v>
      </c>
      <c r="L69" s="971" t="n">
        <v>0.0</v>
      </c>
      <c r="M69" s="972" t="n">
        <v>0.0</v>
      </c>
    </row>
    <row r="70">
      <c r="A70" s="947" t="s">
        <v>120</v>
      </c>
      <c r="B70" s="948" t="n">
        <v>2023.0</v>
      </c>
      <c r="C70" s="949" t="s">
        <v>121</v>
      </c>
      <c r="D70" s="950" t="n">
        <v>0.0</v>
      </c>
      <c r="E70" s="951" t="n">
        <v>0.0</v>
      </c>
      <c r="F70" s="952" t="n">
        <v>0.0</v>
      </c>
      <c r="G70" s="953" t="n">
        <v>0.0</v>
      </c>
      <c r="H70" s="954" t="n">
        <v>0.0</v>
      </c>
      <c r="I70" s="955" t="n">
        <v>0.0</v>
      </c>
      <c r="J70" s="956" t="n">
        <v>0.0</v>
      </c>
      <c r="K70" s="957" t="n">
        <v>0.0</v>
      </c>
      <c r="L70" s="958" t="n">
        <v>0.0</v>
      </c>
      <c r="M70" s="959" t="n">
        <v>0.0</v>
      </c>
    </row>
    <row r="71">
      <c r="A71" s="934" t="s">
        <v>118</v>
      </c>
      <c r="B71" s="935" t="n">
        <v>2023.0</v>
      </c>
      <c r="C71" s="936" t="s">
        <v>119</v>
      </c>
      <c r="D71" s="937" t="n">
        <v>0.0</v>
      </c>
      <c r="E71" s="938" t="n">
        <v>0.0</v>
      </c>
      <c r="F71" s="939" t="n">
        <v>0.0</v>
      </c>
      <c r="G71" s="940" t="n">
        <v>0.0</v>
      </c>
      <c r="H71" s="941" t="n">
        <v>0.0</v>
      </c>
      <c r="I71" s="942" t="n">
        <v>0.0</v>
      </c>
      <c r="J71" s="943" t="n">
        <v>0.0</v>
      </c>
      <c r="K71" s="944" t="n">
        <v>0.0</v>
      </c>
      <c r="L71" s="945" t="n">
        <v>0.0</v>
      </c>
      <c r="M71" s="946" t="n">
        <v>0.0</v>
      </c>
    </row>
    <row r="72">
      <c r="A72" s="921" t="s">
        <v>116</v>
      </c>
      <c r="B72" s="922" t="n">
        <v>2023.0</v>
      </c>
      <c r="C72" s="923" t="s">
        <v>117</v>
      </c>
      <c r="D72" s="924" t="n">
        <v>0.0</v>
      </c>
      <c r="E72" s="925" t="n">
        <v>0.0</v>
      </c>
      <c r="F72" s="926" t="n">
        <v>0.0</v>
      </c>
      <c r="G72" s="927" t="n">
        <v>0.0</v>
      </c>
      <c r="H72" s="928" t="n">
        <v>0.0</v>
      </c>
      <c r="I72" s="929" t="n">
        <v>0.0</v>
      </c>
      <c r="J72" s="930" t="n">
        <v>0.0</v>
      </c>
      <c r="K72" s="931" t="n">
        <v>0.0</v>
      </c>
      <c r="L72" s="932" t="n">
        <v>0.0</v>
      </c>
      <c r="M72" s="933" t="n">
        <v>0.0</v>
      </c>
    </row>
    <row r="73">
      <c r="A73" s="908" t="s">
        <v>114</v>
      </c>
      <c r="B73" s="909" t="n">
        <v>2023.0</v>
      </c>
      <c r="C73" s="910" t="s">
        <v>115</v>
      </c>
      <c r="D73" s="911" t="n">
        <v>0.0</v>
      </c>
      <c r="E73" s="912" t="n">
        <v>0.0</v>
      </c>
      <c r="F73" s="913" t="n">
        <v>0.0</v>
      </c>
      <c r="G73" s="914" t="n">
        <v>0.0</v>
      </c>
      <c r="H73" s="915" t="n">
        <v>0.0</v>
      </c>
      <c r="I73" s="916" t="n">
        <v>0.0</v>
      </c>
      <c r="J73" s="917" t="n">
        <v>0.0</v>
      </c>
      <c r="K73" s="918" t="n">
        <v>0.0</v>
      </c>
      <c r="L73" s="919" t="n">
        <v>0.0</v>
      </c>
      <c r="M73" s="920" t="n">
        <v>0.0</v>
      </c>
    </row>
    <row r="74">
      <c r="A74" s="895" t="s">
        <v>112</v>
      </c>
      <c r="B74" s="896" t="n">
        <v>2023.0</v>
      </c>
      <c r="C74" s="897" t="s">
        <v>113</v>
      </c>
      <c r="D74" s="898" t="n">
        <v>0.0</v>
      </c>
      <c r="E74" s="899" t="n">
        <v>0.0</v>
      </c>
      <c r="F74" s="900" t="n">
        <v>0.0</v>
      </c>
      <c r="G74" s="901" t="n">
        <v>0.0</v>
      </c>
      <c r="H74" s="902" t="n">
        <v>0.0</v>
      </c>
      <c r="I74" s="903" t="n">
        <v>0.0</v>
      </c>
      <c r="J74" s="904" t="n">
        <v>0.0</v>
      </c>
      <c r="K74" s="905" t="n">
        <v>0.0</v>
      </c>
      <c r="L74" s="906" t="n">
        <v>0.0</v>
      </c>
      <c r="M74" s="907" t="n">
        <v>0.0</v>
      </c>
    </row>
    <row r="75">
      <c r="A75" s="882" t="s">
        <v>110</v>
      </c>
      <c r="B75" s="883" t="n">
        <v>2023.0</v>
      </c>
      <c r="C75" s="884" t="s">
        <v>111</v>
      </c>
      <c r="D75" s="885" t="n">
        <v>0.0</v>
      </c>
      <c r="E75" s="886" t="n">
        <v>0.0</v>
      </c>
      <c r="F75" s="887" t="n">
        <v>0.0</v>
      </c>
      <c r="G75" s="888" t="n">
        <v>0.0</v>
      </c>
      <c r="H75" s="889" t="n">
        <v>0.0</v>
      </c>
      <c r="I75" s="890" t="n">
        <v>0.0</v>
      </c>
      <c r="J75" s="891" t="n">
        <v>0.0</v>
      </c>
      <c r="K75" s="892" t="n">
        <v>0.0</v>
      </c>
      <c r="L75" s="893" t="n">
        <v>0.0</v>
      </c>
      <c r="M75" s="894" t="n">
        <v>0.0</v>
      </c>
    </row>
    <row r="76">
      <c r="A76" s="869" t="s">
        <v>108</v>
      </c>
      <c r="B76" s="870" t="n">
        <v>2023.0</v>
      </c>
      <c r="C76" s="871" t="s">
        <v>109</v>
      </c>
      <c r="D76" s="872" t="n">
        <v>0.0</v>
      </c>
      <c r="E76" s="873" t="n">
        <v>0.0</v>
      </c>
      <c r="F76" s="874" t="n">
        <v>0.0</v>
      </c>
      <c r="G76" s="875" t="n">
        <v>0.0</v>
      </c>
      <c r="H76" s="876" t="n">
        <v>0.0</v>
      </c>
      <c r="I76" s="877" t="n">
        <v>0.0</v>
      </c>
      <c r="J76" s="878" t="n">
        <v>0.0</v>
      </c>
      <c r="K76" s="879" t="n">
        <v>0.0</v>
      </c>
      <c r="L76" s="880" t="n">
        <v>0.0</v>
      </c>
      <c r="M76" s="881" t="n">
        <v>0.0</v>
      </c>
    </row>
    <row r="77">
      <c r="A77" s="856" t="s">
        <v>106</v>
      </c>
      <c r="B77" s="857" t="n">
        <v>2023.0</v>
      </c>
      <c r="C77" s="858" t="s">
        <v>107</v>
      </c>
      <c r="D77" s="859" t="n">
        <v>0.0</v>
      </c>
      <c r="E77" s="860" t="n">
        <v>0.0</v>
      </c>
      <c r="F77" s="861" t="n">
        <v>0.0</v>
      </c>
      <c r="G77" s="862" t="n">
        <v>0.0</v>
      </c>
      <c r="H77" s="863" t="n">
        <v>0.0</v>
      </c>
      <c r="I77" s="864" t="n">
        <v>0.0</v>
      </c>
      <c r="J77" s="865" t="n">
        <v>0.0</v>
      </c>
      <c r="K77" s="866" t="n">
        <v>0.0</v>
      </c>
      <c r="L77" s="867" t="n">
        <v>0.0</v>
      </c>
      <c r="M77" s="868" t="n">
        <v>0.0</v>
      </c>
    </row>
    <row r="78">
      <c r="A78" s="843" t="s">
        <v>104</v>
      </c>
      <c r="B78" s="844" t="n">
        <v>2023.0</v>
      </c>
      <c r="C78" s="845" t="s">
        <v>105</v>
      </c>
      <c r="D78" s="846" t="n">
        <v>0.0</v>
      </c>
      <c r="E78" s="847" t="n">
        <v>0.0</v>
      </c>
      <c r="F78" s="848" t="n">
        <v>0.0</v>
      </c>
      <c r="G78" s="849" t="n">
        <v>0.0</v>
      </c>
      <c r="H78" s="850" t="n">
        <v>0.0</v>
      </c>
      <c r="I78" s="851" t="n">
        <v>0.0</v>
      </c>
      <c r="J78" s="852" t="n">
        <v>0.0</v>
      </c>
      <c r="K78" s="853" t="n">
        <v>0.0</v>
      </c>
      <c r="L78" s="854" t="n">
        <v>0.0</v>
      </c>
      <c r="M78" s="855" t="n">
        <v>0.0</v>
      </c>
    </row>
    <row r="79">
      <c r="A79" s="830" t="s">
        <v>102</v>
      </c>
      <c r="B79" s="831" t="n">
        <v>2023.0</v>
      </c>
      <c r="C79" s="832" t="s">
        <v>103</v>
      </c>
      <c r="D79" s="833" t="n">
        <v>0.0</v>
      </c>
      <c r="E79" s="834" t="n">
        <v>0.0</v>
      </c>
      <c r="F79" s="835" t="n">
        <v>0.0</v>
      </c>
      <c r="G79" s="836" t="n">
        <v>0.0</v>
      </c>
      <c r="H79" s="837" t="n">
        <v>0.0</v>
      </c>
      <c r="I79" s="838" t="n">
        <v>0.0</v>
      </c>
      <c r="J79" s="839" t="n">
        <v>0.0</v>
      </c>
      <c r="K79" s="840" t="n">
        <v>0.0</v>
      </c>
      <c r="L79" s="841" t="n">
        <v>0.0</v>
      </c>
      <c r="M79" s="842" t="n">
        <v>0.0</v>
      </c>
    </row>
    <row r="80">
      <c r="A80" s="817" t="s">
        <v>100</v>
      </c>
      <c r="B80" s="818" t="n">
        <v>2023.0</v>
      </c>
      <c r="C80" s="819" t="s">
        <v>101</v>
      </c>
      <c r="D80" s="820" t="n">
        <v>0.0</v>
      </c>
      <c r="E80" s="821" t="n">
        <v>0.0</v>
      </c>
      <c r="F80" s="822" t="n">
        <v>0.0</v>
      </c>
      <c r="G80" s="823" t="n">
        <v>0.0</v>
      </c>
      <c r="H80" s="824" t="n">
        <v>0.0</v>
      </c>
      <c r="I80" s="825" t="n">
        <v>0.0</v>
      </c>
      <c r="J80" s="826" t="n">
        <v>0.0</v>
      </c>
      <c r="K80" s="827" t="n">
        <v>0.0</v>
      </c>
      <c r="L80" s="828" t="n">
        <v>0.0</v>
      </c>
      <c r="M80" s="829" t="n">
        <v>0.0</v>
      </c>
    </row>
    <row r="81">
      <c r="A81" s="804" t="s">
        <v>98</v>
      </c>
      <c r="B81" s="805" t="n">
        <v>2023.0</v>
      </c>
      <c r="C81" s="806" t="s">
        <v>99</v>
      </c>
      <c r="D81" s="807" t="n">
        <v>0.0</v>
      </c>
      <c r="E81" s="808" t="n">
        <v>0.0</v>
      </c>
      <c r="F81" s="809" t="n">
        <v>0.0</v>
      </c>
      <c r="G81" s="810" t="n">
        <v>0.0</v>
      </c>
      <c r="H81" s="811" t="n">
        <v>0.0</v>
      </c>
      <c r="I81" s="812" t="n">
        <v>0.0</v>
      </c>
      <c r="J81" s="813" t="n">
        <v>0.0</v>
      </c>
      <c r="K81" s="814" t="n">
        <v>0.0</v>
      </c>
      <c r="L81" s="815" t="n">
        <v>0.0</v>
      </c>
      <c r="M81" s="816" t="n">
        <v>0.0</v>
      </c>
    </row>
    <row r="82">
      <c r="A82" s="791" t="s">
        <v>96</v>
      </c>
      <c r="B82" s="792" t="n">
        <v>2023.0</v>
      </c>
      <c r="C82" s="793" t="s">
        <v>97</v>
      </c>
      <c r="D82" s="794" t="n">
        <v>0.0</v>
      </c>
      <c r="E82" s="795" t="n">
        <v>0.0</v>
      </c>
      <c r="F82" s="796" t="n">
        <v>0.0</v>
      </c>
      <c r="G82" s="797" t="n">
        <v>0.0</v>
      </c>
      <c r="H82" s="798" t="n">
        <v>0.0</v>
      </c>
      <c r="I82" s="799" t="n">
        <v>0.0</v>
      </c>
      <c r="J82" s="800" t="n">
        <v>0.0</v>
      </c>
      <c r="K82" s="801" t="n">
        <v>0.0</v>
      </c>
      <c r="L82" s="802" t="n">
        <v>0.0</v>
      </c>
      <c r="M82" s="803" t="n">
        <v>0.0</v>
      </c>
    </row>
    <row r="83">
      <c r="A83" s="778" t="s">
        <v>94</v>
      </c>
      <c r="B83" s="779" t="n">
        <v>2023.0</v>
      </c>
      <c r="C83" s="780" t="s">
        <v>95</v>
      </c>
      <c r="D83" s="781" t="n">
        <v>0.0</v>
      </c>
      <c r="E83" s="782" t="n">
        <v>0.0</v>
      </c>
      <c r="F83" s="783" t="n">
        <v>0.0</v>
      </c>
      <c r="G83" s="784" t="n">
        <v>0.0</v>
      </c>
      <c r="H83" s="785" t="n">
        <v>0.0</v>
      </c>
      <c r="I83" s="786" t="n">
        <v>0.0</v>
      </c>
      <c r="J83" s="787" t="n">
        <v>0.0</v>
      </c>
      <c r="K83" s="788" t="n">
        <v>0.0</v>
      </c>
      <c r="L83" s="789" t="n">
        <v>0.0</v>
      </c>
      <c r="M83" s="790" t="n">
        <v>0.0</v>
      </c>
    </row>
    <row r="84">
      <c r="A84" s="765" t="s">
        <v>92</v>
      </c>
      <c r="B84" s="766" t="n">
        <v>2023.0</v>
      </c>
      <c r="C84" s="767" t="s">
        <v>93</v>
      </c>
      <c r="D84" s="768" t="n">
        <v>0.0</v>
      </c>
      <c r="E84" s="769" t="n">
        <v>0.0</v>
      </c>
      <c r="F84" s="770" t="n">
        <v>0.0</v>
      </c>
      <c r="G84" s="771" t="n">
        <v>0.0</v>
      </c>
      <c r="H84" s="772" t="n">
        <v>0.0</v>
      </c>
      <c r="I84" s="773" t="n">
        <v>0.0</v>
      </c>
      <c r="J84" s="774" t="n">
        <v>0.0</v>
      </c>
      <c r="K84" s="775" t="n">
        <v>0.0</v>
      </c>
      <c r="L84" s="776" t="n">
        <v>0.0</v>
      </c>
      <c r="M84" s="777" t="n">
        <v>0.0</v>
      </c>
    </row>
    <row r="85">
      <c r="A85" s="752" t="s">
        <v>90</v>
      </c>
      <c r="B85" s="753" t="n">
        <v>2023.0</v>
      </c>
      <c r="C85" s="754" t="s">
        <v>91</v>
      </c>
      <c r="D85" s="755" t="n">
        <v>0.0</v>
      </c>
      <c r="E85" s="756" t="n">
        <v>0.0</v>
      </c>
      <c r="F85" s="757" t="n">
        <v>0.0</v>
      </c>
      <c r="G85" s="758" t="n">
        <v>0.0</v>
      </c>
      <c r="H85" s="759" t="n">
        <v>0.0</v>
      </c>
      <c r="I85" s="760" t="n">
        <v>0.0</v>
      </c>
      <c r="J85" s="761" t="n">
        <v>0.0</v>
      </c>
      <c r="K85" s="762" t="n">
        <v>0.0</v>
      </c>
      <c r="L85" s="763" t="n">
        <v>0.0</v>
      </c>
      <c r="M85" s="764" t="n">
        <v>0.0</v>
      </c>
    </row>
    <row r="86">
      <c r="A86" s="739" t="s">
        <v>88</v>
      </c>
      <c r="B86" s="740" t="n">
        <v>2023.0</v>
      </c>
      <c r="C86" s="741" t="s">
        <v>89</v>
      </c>
      <c r="D86" s="742" t="n">
        <v>0.0</v>
      </c>
      <c r="E86" s="743" t="n">
        <v>0.0</v>
      </c>
      <c r="F86" s="744" t="n">
        <v>0.0</v>
      </c>
      <c r="G86" s="745" t="n">
        <v>0.0</v>
      </c>
      <c r="H86" s="746" t="n">
        <v>0.0</v>
      </c>
      <c r="I86" s="747" t="n">
        <v>0.0</v>
      </c>
      <c r="J86" s="748" t="n">
        <v>0.0</v>
      </c>
      <c r="K86" s="749" t="n">
        <v>0.0</v>
      </c>
      <c r="L86" s="750" t="n">
        <v>0.0</v>
      </c>
      <c r="M86" s="751" t="n">
        <v>0.0</v>
      </c>
    </row>
    <row r="87">
      <c r="A87" s="726" t="s">
        <v>86</v>
      </c>
      <c r="B87" s="727" t="n">
        <v>2023.0</v>
      </c>
      <c r="C87" s="728" t="s">
        <v>87</v>
      </c>
      <c r="D87" s="729" t="n">
        <v>0.0</v>
      </c>
      <c r="E87" s="730" t="n">
        <v>0.0</v>
      </c>
      <c r="F87" s="731" t="n">
        <v>0.0</v>
      </c>
      <c r="G87" s="732" t="n">
        <v>0.0</v>
      </c>
      <c r="H87" s="733" t="n">
        <v>0.0</v>
      </c>
      <c r="I87" s="734" t="n">
        <v>0.0</v>
      </c>
      <c r="J87" s="735" t="n">
        <v>0.0</v>
      </c>
      <c r="K87" s="736" t="n">
        <v>0.0</v>
      </c>
      <c r="L87" s="737" t="n">
        <v>0.0</v>
      </c>
      <c r="M87" s="738" t="n">
        <v>0.0</v>
      </c>
    </row>
    <row r="88">
      <c r="A88" s="713" t="s">
        <v>84</v>
      </c>
      <c r="B88" s="714" t="n">
        <v>2023.0</v>
      </c>
      <c r="C88" s="715" t="s">
        <v>85</v>
      </c>
      <c r="D88" s="716" t="n">
        <v>0.0</v>
      </c>
      <c r="E88" s="717" t="n">
        <v>0.0</v>
      </c>
      <c r="F88" s="718" t="n">
        <v>0.0</v>
      </c>
      <c r="G88" s="719" t="n">
        <v>0.0</v>
      </c>
      <c r="H88" s="720" t="n">
        <v>0.0</v>
      </c>
      <c r="I88" s="721" t="n">
        <v>0.0</v>
      </c>
      <c r="J88" s="722" t="n">
        <v>0.0</v>
      </c>
      <c r="K88" s="723" t="n">
        <v>0.0</v>
      </c>
      <c r="L88" s="724" t="n">
        <v>0.0</v>
      </c>
      <c r="M88" s="725" t="n">
        <v>0.0</v>
      </c>
    </row>
    <row r="89">
      <c r="A89" s="700" t="s">
        <v>82</v>
      </c>
      <c r="B89" s="701" t="n">
        <v>2023.0</v>
      </c>
      <c r="C89" s="702" t="s">
        <v>83</v>
      </c>
      <c r="D89" s="703" t="n">
        <v>0.0</v>
      </c>
      <c r="E89" s="704" t="n">
        <v>0.0</v>
      </c>
      <c r="F89" s="705" t="n">
        <v>0.0</v>
      </c>
      <c r="G89" s="706" t="n">
        <v>0.0</v>
      </c>
      <c r="H89" s="707" t="n">
        <v>0.0</v>
      </c>
      <c r="I89" s="708" t="n">
        <v>0.0</v>
      </c>
      <c r="J89" s="709" t="n">
        <v>0.0</v>
      </c>
      <c r="K89" s="710" t="n">
        <v>0.0</v>
      </c>
      <c r="L89" s="711" t="n">
        <v>0.0</v>
      </c>
      <c r="M89" s="712" t="n">
        <v>0.0</v>
      </c>
    </row>
    <row r="90">
      <c r="A90" s="687" t="s">
        <v>80</v>
      </c>
      <c r="B90" s="688" t="n">
        <v>2023.0</v>
      </c>
      <c r="C90" s="689" t="s">
        <v>81</v>
      </c>
      <c r="D90" s="690" t="n">
        <v>60.0</v>
      </c>
      <c r="E90" s="691" t="n">
        <v>0.075662042875</v>
      </c>
      <c r="F90" s="692" t="n">
        <v>15.0</v>
      </c>
      <c r="G90" s="693" t="n">
        <v>12.0</v>
      </c>
      <c r="H90" s="694" t="n">
        <v>4.0</v>
      </c>
      <c r="I90" s="695" t="n">
        <v>32.0</v>
      </c>
      <c r="J90" s="696" t="n">
        <v>12.1</v>
      </c>
      <c r="K90" s="697" t="n">
        <v>8.5</v>
      </c>
      <c r="L90" s="698" t="n">
        <v>18.5</v>
      </c>
      <c r="M90" s="699" t="n">
        <v>1.3</v>
      </c>
    </row>
    <row r="91">
      <c r="A91" s="674" t="s">
        <v>78</v>
      </c>
      <c r="B91" s="675" t="n">
        <v>2023.0</v>
      </c>
      <c r="C91" s="676" t="s">
        <v>79</v>
      </c>
      <c r="D91" s="677" t="n">
        <v>733.0</v>
      </c>
      <c r="E91" s="678" t="n">
        <v>0.924337957124</v>
      </c>
      <c r="F91" s="679" t="n">
        <v>183.3</v>
      </c>
      <c r="G91" s="680" t="n">
        <v>184.0</v>
      </c>
      <c r="H91" s="681" t="n">
        <v>128.0</v>
      </c>
      <c r="I91" s="682" t="n">
        <v>237.0</v>
      </c>
      <c r="J91" s="683" t="n">
        <v>44.6</v>
      </c>
      <c r="K91" s="684" t="n">
        <v>167.0</v>
      </c>
      <c r="L91" s="685" t="n">
        <v>200.3</v>
      </c>
      <c r="M91" s="686" t="n">
        <v>-0.1</v>
      </c>
    </row>
    <row r="92">
      <c r="A92" s="661" t="s">
        <v>76</v>
      </c>
      <c r="B92" s="662" t="n">
        <v>2023.0</v>
      </c>
      <c r="C92" s="663" t="s">
        <v>77</v>
      </c>
      <c r="D92" s="664" t="n">
        <v>0.0</v>
      </c>
      <c r="E92" s="665" t="n">
        <v>0.0</v>
      </c>
      <c r="F92" s="666" t="n">
        <v>0.0</v>
      </c>
      <c r="G92" s="667" t="n">
        <v>0.0</v>
      </c>
      <c r="H92" s="668" t="n">
        <v>0.0</v>
      </c>
      <c r="I92" s="669" t="n">
        <v>0.0</v>
      </c>
      <c r="J92" s="670" t="n">
        <v>0.0</v>
      </c>
      <c r="K92" s="671" t="n">
        <v>0.0</v>
      </c>
      <c r="L92" s="672" t="n">
        <v>0.0</v>
      </c>
      <c r="M92" s="673" t="n">
        <v>0.0</v>
      </c>
    </row>
    <row r="93" spans="1:13" ht="16.5" customHeight="1" x14ac:dyDescent="0.2">
      <c r="A93" s="15" t="s">
        <v>74</v>
      </c>
      <c r="B93" s="97" t="n">
        <v>2023.0</v>
      </c>
      <c r="C93" s="3" t="s">
        <v>75</v>
      </c>
      <c r="D93" s="98" t="n">
        <v>0.0</v>
      </c>
      <c r="E93" s="109" t="n">
        <v>0.0</v>
      </c>
      <c r="F93" s="110" t="n">
        <v>0.0</v>
      </c>
      <c r="G93" s="99" t="n">
        <v>0.0</v>
      </c>
      <c r="H93" s="111" t="n">
        <v>0.0</v>
      </c>
      <c r="I93" s="112" t="n">
        <v>0.0</v>
      </c>
      <c r="J93" s="104" t="n">
        <v>0.0</v>
      </c>
      <c r="K93" s="105" t="n">
        <v>0.0</v>
      </c>
      <c r="L93" s="106" t="n">
        <v>0.0</v>
      </c>
      <c r="M93" s="107" t="n">
        <v>0.0</v>
      </c>
    </row>
    <row r="94" spans="1:13" ht="14.25" customHeight="1" x14ac:dyDescent="0.2">
      <c r="A94" s="88"/>
      <c r="B94" s="88"/>
    </row>
    <row r="95" spans="1:13" ht="30" customHeight="1" x14ac:dyDescent="0.2">
      <c r="A95" s="9" t="s">
        <v>49</v>
      </c>
      <c r="B95" s="9"/>
      <c r="C95" s="2"/>
      <c r="D95" s="121" t="str">
        <f>$C$7</f>
        <v>Hamburg</v>
      </c>
      <c r="E95" s="121"/>
      <c r="F95" s="121"/>
      <c r="G95" s="10" t="n">
        <v>6.0</v>
      </c>
      <c r="H95" s="77" t="s">
        <v>30</v>
      </c>
    </row>
    <row r="96" spans="1:13" ht="34.5" customHeight="1" x14ac:dyDescent="0.2">
      <c r="A96" s="16" t="s">
        <v>10</v>
      </c>
      <c r="B96" s="16" t="s">
        <v>55</v>
      </c>
      <c r="C96" s="13" t="s">
        <v>11</v>
      </c>
      <c r="D96" s="12" t="s">
        <v>43</v>
      </c>
      <c r="E96" s="122" t="s">
        <v>47</v>
      </c>
      <c r="F96" s="123"/>
      <c r="G96" s="11" t="s">
        <v>17</v>
      </c>
      <c r="H96" s="11" t="s">
        <v>18</v>
      </c>
      <c r="I96" s="11" t="s">
        <v>19</v>
      </c>
      <c r="J96" s="54" t="s">
        <v>40</v>
      </c>
      <c r="K96" s="54" t="s">
        <v>20</v>
      </c>
      <c r="L96" s="54" t="s">
        <v>61</v>
      </c>
      <c r="M96" s="11" t="s">
        <v>22</v>
      </c>
    </row>
    <row r="97">
      <c r="A97" s="648" t="s">
        <v>150</v>
      </c>
      <c r="B97" s="649" t="n">
        <v>2023.0</v>
      </c>
      <c r="C97" s="650" t="s">
        <v>151</v>
      </c>
      <c r="D97" s="651" t="n">
        <v>0.0</v>
      </c>
      <c r="E97" s="652" t="s">
        <v>72</v>
      </c>
      <c r="F97" s="653" t="n">
        <v>0.0</v>
      </c>
      <c r="G97" s="654" t="n">
        <v>0.0</v>
      </c>
      <c r="H97" s="655" t="n">
        <v>0.0</v>
      </c>
      <c r="I97" s="656" t="n">
        <v>0.0</v>
      </c>
      <c r="J97" s="657" t="n">
        <v>0.0</v>
      </c>
      <c r="K97" s="658" t="n">
        <v>0.0</v>
      </c>
      <c r="L97" s="659" t="n">
        <v>0.0</v>
      </c>
      <c r="M97" s="660" t="n">
        <v>0.0</v>
      </c>
    </row>
    <row r="98">
      <c r="A98" s="635" t="s">
        <v>148</v>
      </c>
      <c r="B98" s="636" t="n">
        <v>2023.0</v>
      </c>
      <c r="C98" s="637" t="s">
        <v>149</v>
      </c>
      <c r="D98" s="638" t="n">
        <v>0.0</v>
      </c>
      <c r="E98" s="639" t="s">
        <v>72</v>
      </c>
      <c r="F98" s="640" t="n">
        <v>0.0</v>
      </c>
      <c r="G98" s="641" t="n">
        <v>0.0</v>
      </c>
      <c r="H98" s="642" t="n">
        <v>0.0</v>
      </c>
      <c r="I98" s="643" t="n">
        <v>0.0</v>
      </c>
      <c r="J98" s="644" t="n">
        <v>0.0</v>
      </c>
      <c r="K98" s="645" t="n">
        <v>0.0</v>
      </c>
      <c r="L98" s="646" t="n">
        <v>0.0</v>
      </c>
      <c r="M98" s="647" t="n">
        <v>0.0</v>
      </c>
    </row>
    <row r="99">
      <c r="A99" s="622" t="s">
        <v>146</v>
      </c>
      <c r="B99" s="623" t="n">
        <v>2023.0</v>
      </c>
      <c r="C99" s="624" t="s">
        <v>147</v>
      </c>
      <c r="D99" s="625" t="n">
        <v>0.0</v>
      </c>
      <c r="E99" s="626" t="s">
        <v>72</v>
      </c>
      <c r="F99" s="627" t="n">
        <v>0.0</v>
      </c>
      <c r="G99" s="628" t="n">
        <v>0.0</v>
      </c>
      <c r="H99" s="629" t="n">
        <v>0.0</v>
      </c>
      <c r="I99" s="630" t="n">
        <v>0.0</v>
      </c>
      <c r="J99" s="631" t="n">
        <v>0.0</v>
      </c>
      <c r="K99" s="632" t="n">
        <v>0.0</v>
      </c>
      <c r="L99" s="633" t="n">
        <v>0.0</v>
      </c>
      <c r="M99" s="634" t="n">
        <v>0.0</v>
      </c>
    </row>
    <row r="100">
      <c r="A100" s="609" t="s">
        <v>144</v>
      </c>
      <c r="B100" s="610" t="n">
        <v>2023.0</v>
      </c>
      <c r="C100" s="611" t="s">
        <v>145</v>
      </c>
      <c r="D100" s="612" t="n">
        <v>0.0</v>
      </c>
      <c r="E100" s="613" t="s">
        <v>72</v>
      </c>
      <c r="F100" s="614" t="n">
        <v>0.0</v>
      </c>
      <c r="G100" s="615" t="n">
        <v>0.0</v>
      </c>
      <c r="H100" s="616" t="n">
        <v>0.0</v>
      </c>
      <c r="I100" s="617" t="n">
        <v>0.0</v>
      </c>
      <c r="J100" s="618" t="n">
        <v>0.0</v>
      </c>
      <c r="K100" s="619" t="n">
        <v>0.0</v>
      </c>
      <c r="L100" s="620" t="n">
        <v>0.0</v>
      </c>
      <c r="M100" s="621" t="n">
        <v>0.0</v>
      </c>
    </row>
    <row r="101">
      <c r="A101" s="596" t="s">
        <v>143</v>
      </c>
      <c r="B101" s="597" t="n">
        <v>2023.0</v>
      </c>
      <c r="C101" s="598" t="s">
        <v>113</v>
      </c>
      <c r="D101" s="599" t="n">
        <v>0.0</v>
      </c>
      <c r="E101" s="600" t="s">
        <v>72</v>
      </c>
      <c r="F101" s="601" t="n">
        <v>0.0</v>
      </c>
      <c r="G101" s="602" t="n">
        <v>0.0</v>
      </c>
      <c r="H101" s="603" t="n">
        <v>0.0</v>
      </c>
      <c r="I101" s="604" t="n">
        <v>0.0</v>
      </c>
      <c r="J101" s="605" t="n">
        <v>0.0</v>
      </c>
      <c r="K101" s="606" t="n">
        <v>0.0</v>
      </c>
      <c r="L101" s="607" t="n">
        <v>0.0</v>
      </c>
      <c r="M101" s="608" t="n">
        <v>0.0</v>
      </c>
    </row>
    <row r="102">
      <c r="A102" s="583" t="s">
        <v>142</v>
      </c>
      <c r="B102" s="584" t="n">
        <v>2023.0</v>
      </c>
      <c r="C102" s="585" t="s">
        <v>111</v>
      </c>
      <c r="D102" s="586" t="n">
        <v>0.0</v>
      </c>
      <c r="E102" s="587" t="s">
        <v>72</v>
      </c>
      <c r="F102" s="588" t="n">
        <v>0.0</v>
      </c>
      <c r="G102" s="589" t="n">
        <v>0.0</v>
      </c>
      <c r="H102" s="590" t="n">
        <v>0.0</v>
      </c>
      <c r="I102" s="591" t="n">
        <v>0.0</v>
      </c>
      <c r="J102" s="592" t="n">
        <v>0.0</v>
      </c>
      <c r="K102" s="593" t="n">
        <v>0.0</v>
      </c>
      <c r="L102" s="594" t="n">
        <v>0.0</v>
      </c>
      <c r="M102" s="595" t="n">
        <v>0.0</v>
      </c>
    </row>
    <row r="103">
      <c r="A103" s="570" t="s">
        <v>140</v>
      </c>
      <c r="B103" s="571" t="n">
        <v>2023.0</v>
      </c>
      <c r="C103" s="572" t="s">
        <v>141</v>
      </c>
      <c r="D103" s="573" t="n">
        <v>0.0</v>
      </c>
      <c r="E103" s="574" t="s">
        <v>72</v>
      </c>
      <c r="F103" s="575" t="n">
        <v>0.0</v>
      </c>
      <c r="G103" s="576" t="n">
        <v>0.0</v>
      </c>
      <c r="H103" s="577" t="n">
        <v>0.0</v>
      </c>
      <c r="I103" s="578" t="n">
        <v>0.0</v>
      </c>
      <c r="J103" s="579" t="n">
        <v>0.0</v>
      </c>
      <c r="K103" s="580" t="n">
        <v>0.0</v>
      </c>
      <c r="L103" s="581" t="n">
        <v>0.0</v>
      </c>
      <c r="M103" s="582" t="n">
        <v>0.0</v>
      </c>
    </row>
    <row r="104">
      <c r="A104" s="557" t="s">
        <v>138</v>
      </c>
      <c r="B104" s="558" t="n">
        <v>2023.0</v>
      </c>
      <c r="C104" s="559" t="s">
        <v>139</v>
      </c>
      <c r="D104" s="560" t="n">
        <v>0.0</v>
      </c>
      <c r="E104" s="561" t="s">
        <v>72</v>
      </c>
      <c r="F104" s="562" t="n">
        <v>0.0</v>
      </c>
      <c r="G104" s="563" t="n">
        <v>0.0</v>
      </c>
      <c r="H104" s="564" t="n">
        <v>0.0</v>
      </c>
      <c r="I104" s="565" t="n">
        <v>0.0</v>
      </c>
      <c r="J104" s="566" t="n">
        <v>0.0</v>
      </c>
      <c r="K104" s="567" t="n">
        <v>0.0</v>
      </c>
      <c r="L104" s="568" t="n">
        <v>0.0</v>
      </c>
      <c r="M104" s="569" t="n">
        <v>0.0</v>
      </c>
    </row>
    <row r="105">
      <c r="A105" s="544" t="s">
        <v>136</v>
      </c>
      <c r="B105" s="545" t="n">
        <v>2023.0</v>
      </c>
      <c r="C105" s="546" t="s">
        <v>137</v>
      </c>
      <c r="D105" s="547" t="n">
        <v>0.0</v>
      </c>
      <c r="E105" s="548" t="s">
        <v>72</v>
      </c>
      <c r="F105" s="549" t="n">
        <v>0.0</v>
      </c>
      <c r="G105" s="550" t="n">
        <v>0.0</v>
      </c>
      <c r="H105" s="551" t="n">
        <v>0.0</v>
      </c>
      <c r="I105" s="552" t="n">
        <v>0.0</v>
      </c>
      <c r="J105" s="553" t="n">
        <v>0.0</v>
      </c>
      <c r="K105" s="554" t="n">
        <v>0.0</v>
      </c>
      <c r="L105" s="555" t="n">
        <v>0.0</v>
      </c>
      <c r="M105" s="556" t="n">
        <v>0.0</v>
      </c>
    </row>
    <row r="106">
      <c r="A106" s="531" t="s">
        <v>134</v>
      </c>
      <c r="B106" s="532" t="n">
        <v>2023.0</v>
      </c>
      <c r="C106" s="533" t="s">
        <v>135</v>
      </c>
      <c r="D106" s="534" t="n">
        <v>0.0</v>
      </c>
      <c r="E106" s="535" t="s">
        <v>72</v>
      </c>
      <c r="F106" s="536" t="n">
        <v>0.0</v>
      </c>
      <c r="G106" s="537" t="n">
        <v>0.0</v>
      </c>
      <c r="H106" s="538" t="n">
        <v>0.0</v>
      </c>
      <c r="I106" s="539" t="n">
        <v>0.0</v>
      </c>
      <c r="J106" s="540" t="n">
        <v>0.0</v>
      </c>
      <c r="K106" s="541" t="n">
        <v>0.0</v>
      </c>
      <c r="L106" s="542" t="n">
        <v>0.0</v>
      </c>
      <c r="M106" s="543" t="n">
        <v>0.0</v>
      </c>
    </row>
    <row r="107">
      <c r="A107" s="518" t="s">
        <v>132</v>
      </c>
      <c r="B107" s="519" t="n">
        <v>2023.0</v>
      </c>
      <c r="C107" s="520" t="s">
        <v>133</v>
      </c>
      <c r="D107" s="521" t="n">
        <v>0.0</v>
      </c>
      <c r="E107" s="522" t="s">
        <v>72</v>
      </c>
      <c r="F107" s="523" t="n">
        <v>0.0</v>
      </c>
      <c r="G107" s="524" t="n">
        <v>0.0</v>
      </c>
      <c r="H107" s="525" t="n">
        <v>0.0</v>
      </c>
      <c r="I107" s="526" t="n">
        <v>0.0</v>
      </c>
      <c r="J107" s="527" t="n">
        <v>0.0</v>
      </c>
      <c r="K107" s="528" t="n">
        <v>0.0</v>
      </c>
      <c r="L107" s="529" t="n">
        <v>0.0</v>
      </c>
      <c r="M107" s="530" t="n">
        <v>0.0</v>
      </c>
    </row>
    <row r="108">
      <c r="A108" s="505" t="s">
        <v>130</v>
      </c>
      <c r="B108" s="506" t="n">
        <v>2023.0</v>
      </c>
      <c r="C108" s="507" t="s">
        <v>131</v>
      </c>
      <c r="D108" s="508" t="n">
        <v>0.0</v>
      </c>
      <c r="E108" s="509" t="s">
        <v>72</v>
      </c>
      <c r="F108" s="510" t="n">
        <v>0.0</v>
      </c>
      <c r="G108" s="511" t="n">
        <v>0.0</v>
      </c>
      <c r="H108" s="512" t="n">
        <v>0.0</v>
      </c>
      <c r="I108" s="513" t="n">
        <v>0.0</v>
      </c>
      <c r="J108" s="514" t="n">
        <v>0.0</v>
      </c>
      <c r="K108" s="515" t="n">
        <v>0.0</v>
      </c>
      <c r="L108" s="516" t="n">
        <v>0.0</v>
      </c>
      <c r="M108" s="517" t="n">
        <v>0.0</v>
      </c>
    </row>
    <row r="109">
      <c r="A109" s="492" t="s">
        <v>128</v>
      </c>
      <c r="B109" s="493" t="n">
        <v>2023.0</v>
      </c>
      <c r="C109" s="494" t="s">
        <v>129</v>
      </c>
      <c r="D109" s="495" t="n">
        <v>0.0</v>
      </c>
      <c r="E109" s="496" t="s">
        <v>72</v>
      </c>
      <c r="F109" s="497" t="n">
        <v>0.0</v>
      </c>
      <c r="G109" s="498" t="n">
        <v>0.0</v>
      </c>
      <c r="H109" s="499" t="n">
        <v>0.0</v>
      </c>
      <c r="I109" s="500" t="n">
        <v>0.0</v>
      </c>
      <c r="J109" s="501" t="n">
        <v>0.0</v>
      </c>
      <c r="K109" s="502" t="n">
        <v>0.0</v>
      </c>
      <c r="L109" s="503" t="n">
        <v>0.0</v>
      </c>
      <c r="M109" s="504" t="n">
        <v>0.0</v>
      </c>
    </row>
    <row r="110">
      <c r="A110" s="479" t="s">
        <v>126</v>
      </c>
      <c r="B110" s="480" t="n">
        <v>2023.0</v>
      </c>
      <c r="C110" s="481" t="s">
        <v>127</v>
      </c>
      <c r="D110" s="482" t="n">
        <v>0.0</v>
      </c>
      <c r="E110" s="483" t="s">
        <v>72</v>
      </c>
      <c r="F110" s="484" t="n">
        <v>0.0</v>
      </c>
      <c r="G110" s="485" t="n">
        <v>0.0</v>
      </c>
      <c r="H110" s="486" t="n">
        <v>0.0</v>
      </c>
      <c r="I110" s="487" t="n">
        <v>0.0</v>
      </c>
      <c r="J110" s="488" t="n">
        <v>0.0</v>
      </c>
      <c r="K110" s="489" t="n">
        <v>0.0</v>
      </c>
      <c r="L110" s="490" t="n">
        <v>0.0</v>
      </c>
      <c r="M110" s="491" t="n">
        <v>0.0</v>
      </c>
    </row>
    <row r="111">
      <c r="A111" s="466" t="s">
        <v>124</v>
      </c>
      <c r="B111" s="467" t="n">
        <v>2023.0</v>
      </c>
      <c r="C111" s="468" t="s">
        <v>125</v>
      </c>
      <c r="D111" s="469" t="n">
        <v>0.0</v>
      </c>
      <c r="E111" s="470" t="s">
        <v>72</v>
      </c>
      <c r="F111" s="471" t="n">
        <v>0.0</v>
      </c>
      <c r="G111" s="472" t="n">
        <v>0.0</v>
      </c>
      <c r="H111" s="473" t="n">
        <v>0.0</v>
      </c>
      <c r="I111" s="474" t="n">
        <v>0.0</v>
      </c>
      <c r="J111" s="475" t="n">
        <v>0.0</v>
      </c>
      <c r="K111" s="476" t="n">
        <v>0.0</v>
      </c>
      <c r="L111" s="477" t="n">
        <v>0.0</v>
      </c>
      <c r="M111" s="478" t="n">
        <v>0.0</v>
      </c>
    </row>
    <row r="112">
      <c r="A112" s="453" t="s">
        <v>122</v>
      </c>
      <c r="B112" s="454" t="n">
        <v>2023.0</v>
      </c>
      <c r="C112" s="455" t="s">
        <v>123</v>
      </c>
      <c r="D112" s="456" t="n">
        <v>0.0</v>
      </c>
      <c r="E112" s="457" t="s">
        <v>72</v>
      </c>
      <c r="F112" s="458" t="n">
        <v>0.0</v>
      </c>
      <c r="G112" s="459" t="n">
        <v>0.0</v>
      </c>
      <c r="H112" s="460" t="n">
        <v>0.0</v>
      </c>
      <c r="I112" s="461" t="n">
        <v>0.0</v>
      </c>
      <c r="J112" s="462" t="n">
        <v>0.0</v>
      </c>
      <c r="K112" s="463" t="n">
        <v>0.0</v>
      </c>
      <c r="L112" s="464" t="n">
        <v>0.0</v>
      </c>
      <c r="M112" s="465" t="n">
        <v>0.0</v>
      </c>
    </row>
    <row r="113">
      <c r="A113" s="440" t="s">
        <v>120</v>
      </c>
      <c r="B113" s="441" t="n">
        <v>2023.0</v>
      </c>
      <c r="C113" s="442" t="s">
        <v>121</v>
      </c>
      <c r="D113" s="443" t="n">
        <v>0.0</v>
      </c>
      <c r="E113" s="444" t="s">
        <v>72</v>
      </c>
      <c r="F113" s="445" t="n">
        <v>0.0</v>
      </c>
      <c r="G113" s="446" t="n">
        <v>0.0</v>
      </c>
      <c r="H113" s="447" t="n">
        <v>0.0</v>
      </c>
      <c r="I113" s="448" t="n">
        <v>0.0</v>
      </c>
      <c r="J113" s="449" t="n">
        <v>0.0</v>
      </c>
      <c r="K113" s="450" t="n">
        <v>0.0</v>
      </c>
      <c r="L113" s="451" t="n">
        <v>0.0</v>
      </c>
      <c r="M113" s="452" t="n">
        <v>0.0</v>
      </c>
    </row>
    <row r="114">
      <c r="A114" s="427" t="s">
        <v>118</v>
      </c>
      <c r="B114" s="428" t="n">
        <v>2023.0</v>
      </c>
      <c r="C114" s="429" t="s">
        <v>119</v>
      </c>
      <c r="D114" s="430" t="n">
        <v>0.0</v>
      </c>
      <c r="E114" s="431" t="s">
        <v>72</v>
      </c>
      <c r="F114" s="432" t="n">
        <v>0.0</v>
      </c>
      <c r="G114" s="433" t="n">
        <v>0.0</v>
      </c>
      <c r="H114" s="434" t="n">
        <v>0.0</v>
      </c>
      <c r="I114" s="435" t="n">
        <v>0.0</v>
      </c>
      <c r="J114" s="436" t="n">
        <v>0.0</v>
      </c>
      <c r="K114" s="437" t="n">
        <v>0.0</v>
      </c>
      <c r="L114" s="438" t="n">
        <v>0.0</v>
      </c>
      <c r="M114" s="439" t="n">
        <v>0.0</v>
      </c>
    </row>
    <row r="115">
      <c r="A115" s="414" t="s">
        <v>116</v>
      </c>
      <c r="B115" s="415" t="n">
        <v>2023.0</v>
      </c>
      <c r="C115" s="416" t="s">
        <v>117</v>
      </c>
      <c r="D115" s="417" t="n">
        <v>0.0</v>
      </c>
      <c r="E115" s="418" t="s">
        <v>72</v>
      </c>
      <c r="F115" s="419" t="n">
        <v>0.0</v>
      </c>
      <c r="G115" s="420" t="n">
        <v>0.0</v>
      </c>
      <c r="H115" s="421" t="n">
        <v>0.0</v>
      </c>
      <c r="I115" s="422" t="n">
        <v>0.0</v>
      </c>
      <c r="J115" s="423" t="n">
        <v>0.0</v>
      </c>
      <c r="K115" s="424" t="n">
        <v>0.0</v>
      </c>
      <c r="L115" s="425" t="n">
        <v>0.0</v>
      </c>
      <c r="M115" s="426" t="n">
        <v>0.0</v>
      </c>
    </row>
    <row r="116">
      <c r="A116" s="401" t="s">
        <v>114</v>
      </c>
      <c r="B116" s="402" t="n">
        <v>2023.0</v>
      </c>
      <c r="C116" s="403" t="s">
        <v>115</v>
      </c>
      <c r="D116" s="404" t="n">
        <v>0.0</v>
      </c>
      <c r="E116" s="405" t="s">
        <v>72</v>
      </c>
      <c r="F116" s="406" t="n">
        <v>0.0</v>
      </c>
      <c r="G116" s="407" t="n">
        <v>0.0</v>
      </c>
      <c r="H116" s="408" t="n">
        <v>0.0</v>
      </c>
      <c r="I116" s="409" t="n">
        <v>0.0</v>
      </c>
      <c r="J116" s="410" t="n">
        <v>0.0</v>
      </c>
      <c r="K116" s="411" t="n">
        <v>0.0</v>
      </c>
      <c r="L116" s="412" t="n">
        <v>0.0</v>
      </c>
      <c r="M116" s="413" t="n">
        <v>0.0</v>
      </c>
    </row>
    <row r="117">
      <c r="A117" s="388" t="s">
        <v>112</v>
      </c>
      <c r="B117" s="389" t="n">
        <v>2023.0</v>
      </c>
      <c r="C117" s="390" t="s">
        <v>113</v>
      </c>
      <c r="D117" s="391" t="n">
        <v>0.0</v>
      </c>
      <c r="E117" s="392" t="s">
        <v>72</v>
      </c>
      <c r="F117" s="393" t="n">
        <v>0.0</v>
      </c>
      <c r="G117" s="394" t="n">
        <v>0.0</v>
      </c>
      <c r="H117" s="395" t="n">
        <v>0.0</v>
      </c>
      <c r="I117" s="396" t="n">
        <v>0.0</v>
      </c>
      <c r="J117" s="397" t="n">
        <v>0.0</v>
      </c>
      <c r="K117" s="398" t="n">
        <v>0.0</v>
      </c>
      <c r="L117" s="399" t="n">
        <v>0.0</v>
      </c>
      <c r="M117" s="400" t="n">
        <v>0.0</v>
      </c>
    </row>
    <row r="118">
      <c r="A118" s="375" t="s">
        <v>110</v>
      </c>
      <c r="B118" s="376" t="n">
        <v>2023.0</v>
      </c>
      <c r="C118" s="377" t="s">
        <v>111</v>
      </c>
      <c r="D118" s="378" t="n">
        <v>0.0</v>
      </c>
      <c r="E118" s="379" t="s">
        <v>72</v>
      </c>
      <c r="F118" s="380" t="n">
        <v>0.0</v>
      </c>
      <c r="G118" s="381" t="n">
        <v>0.0</v>
      </c>
      <c r="H118" s="382" t="n">
        <v>0.0</v>
      </c>
      <c r="I118" s="383" t="n">
        <v>0.0</v>
      </c>
      <c r="J118" s="384" t="n">
        <v>0.0</v>
      </c>
      <c r="K118" s="385" t="n">
        <v>0.0</v>
      </c>
      <c r="L118" s="386" t="n">
        <v>0.0</v>
      </c>
      <c r="M118" s="387" t="n">
        <v>0.0</v>
      </c>
    </row>
    <row r="119">
      <c r="A119" s="362" t="s">
        <v>108</v>
      </c>
      <c r="B119" s="363" t="n">
        <v>2023.0</v>
      </c>
      <c r="C119" s="364" t="s">
        <v>109</v>
      </c>
      <c r="D119" s="365" t="n">
        <v>0.0</v>
      </c>
      <c r="E119" s="366" t="s">
        <v>72</v>
      </c>
      <c r="F119" s="367" t="n">
        <v>0.0</v>
      </c>
      <c r="G119" s="368" t="n">
        <v>0.0</v>
      </c>
      <c r="H119" s="369" t="n">
        <v>0.0</v>
      </c>
      <c r="I119" s="370" t="n">
        <v>0.0</v>
      </c>
      <c r="J119" s="371" t="n">
        <v>0.0</v>
      </c>
      <c r="K119" s="372" t="n">
        <v>0.0</v>
      </c>
      <c r="L119" s="373" t="n">
        <v>0.0</v>
      </c>
      <c r="M119" s="374" t="n">
        <v>0.0</v>
      </c>
    </row>
    <row r="120">
      <c r="A120" s="349" t="s">
        <v>106</v>
      </c>
      <c r="B120" s="350" t="n">
        <v>2023.0</v>
      </c>
      <c r="C120" s="351" t="s">
        <v>107</v>
      </c>
      <c r="D120" s="352" t="n">
        <v>0.0</v>
      </c>
      <c r="E120" s="353" t="s">
        <v>72</v>
      </c>
      <c r="F120" s="354" t="n">
        <v>0.0</v>
      </c>
      <c r="G120" s="355" t="n">
        <v>0.0</v>
      </c>
      <c r="H120" s="356" t="n">
        <v>0.0</v>
      </c>
      <c r="I120" s="357" t="n">
        <v>0.0</v>
      </c>
      <c r="J120" s="358" t="n">
        <v>0.0</v>
      </c>
      <c r="K120" s="359" t="n">
        <v>0.0</v>
      </c>
      <c r="L120" s="360" t="n">
        <v>0.0</v>
      </c>
      <c r="M120" s="361" t="n">
        <v>0.0</v>
      </c>
    </row>
    <row r="121">
      <c r="A121" s="336" t="s">
        <v>104</v>
      </c>
      <c r="B121" s="337" t="n">
        <v>2023.0</v>
      </c>
      <c r="C121" s="338" t="s">
        <v>105</v>
      </c>
      <c r="D121" s="339" t="n">
        <v>0.0</v>
      </c>
      <c r="E121" s="340" t="s">
        <v>72</v>
      </c>
      <c r="F121" s="341" t="n">
        <v>0.0</v>
      </c>
      <c r="G121" s="342" t="n">
        <v>0.0</v>
      </c>
      <c r="H121" s="343" t="n">
        <v>0.0</v>
      </c>
      <c r="I121" s="344" t="n">
        <v>0.0</v>
      </c>
      <c r="J121" s="345" t="n">
        <v>0.0</v>
      </c>
      <c r="K121" s="346" t="n">
        <v>0.0</v>
      </c>
      <c r="L121" s="347" t="n">
        <v>0.0</v>
      </c>
      <c r="M121" s="348" t="n">
        <v>0.0</v>
      </c>
    </row>
    <row r="122">
      <c r="A122" s="323" t="s">
        <v>102</v>
      </c>
      <c r="B122" s="324" t="n">
        <v>2023.0</v>
      </c>
      <c r="C122" s="325" t="s">
        <v>103</v>
      </c>
      <c r="D122" s="326" t="n">
        <v>0.0</v>
      </c>
      <c r="E122" s="327" t="s">
        <v>72</v>
      </c>
      <c r="F122" s="328" t="n">
        <v>0.0</v>
      </c>
      <c r="G122" s="329" t="n">
        <v>0.0</v>
      </c>
      <c r="H122" s="330" t="n">
        <v>0.0</v>
      </c>
      <c r="I122" s="331" t="n">
        <v>0.0</v>
      </c>
      <c r="J122" s="332" t="n">
        <v>0.0</v>
      </c>
      <c r="K122" s="333" t="n">
        <v>0.0</v>
      </c>
      <c r="L122" s="334" t="n">
        <v>0.0</v>
      </c>
      <c r="M122" s="335" t="n">
        <v>0.0</v>
      </c>
    </row>
    <row r="123">
      <c r="A123" s="310" t="s">
        <v>100</v>
      </c>
      <c r="B123" s="311" t="n">
        <v>2023.0</v>
      </c>
      <c r="C123" s="312" t="s">
        <v>101</v>
      </c>
      <c r="D123" s="313" t="n">
        <v>0.0</v>
      </c>
      <c r="E123" s="314" t="s">
        <v>72</v>
      </c>
      <c r="F123" s="315" t="n">
        <v>0.0</v>
      </c>
      <c r="G123" s="316" t="n">
        <v>0.0</v>
      </c>
      <c r="H123" s="317" t="n">
        <v>0.0</v>
      </c>
      <c r="I123" s="318" t="n">
        <v>0.0</v>
      </c>
      <c r="J123" s="319" t="n">
        <v>0.0</v>
      </c>
      <c r="K123" s="320" t="n">
        <v>0.0</v>
      </c>
      <c r="L123" s="321" t="n">
        <v>0.0</v>
      </c>
      <c r="M123" s="322" t="n">
        <v>0.0</v>
      </c>
    </row>
    <row r="124">
      <c r="A124" s="297" t="s">
        <v>98</v>
      </c>
      <c r="B124" s="298" t="n">
        <v>2023.0</v>
      </c>
      <c r="C124" s="299" t="s">
        <v>99</v>
      </c>
      <c r="D124" s="300" t="n">
        <v>0.0</v>
      </c>
      <c r="E124" s="301" t="s">
        <v>72</v>
      </c>
      <c r="F124" s="302" t="n">
        <v>0.0</v>
      </c>
      <c r="G124" s="303" t="n">
        <v>0.0</v>
      </c>
      <c r="H124" s="304" t="n">
        <v>0.0</v>
      </c>
      <c r="I124" s="305" t="n">
        <v>0.0</v>
      </c>
      <c r="J124" s="306" t="n">
        <v>0.0</v>
      </c>
      <c r="K124" s="307" t="n">
        <v>0.0</v>
      </c>
      <c r="L124" s="308" t="n">
        <v>0.0</v>
      </c>
      <c r="M124" s="309" t="n">
        <v>0.0</v>
      </c>
    </row>
    <row r="125">
      <c r="A125" s="284" t="s">
        <v>96</v>
      </c>
      <c r="B125" s="285" t="n">
        <v>2023.0</v>
      </c>
      <c r="C125" s="286" t="s">
        <v>97</v>
      </c>
      <c r="D125" s="287" t="n">
        <v>0.0</v>
      </c>
      <c r="E125" s="288" t="s">
        <v>72</v>
      </c>
      <c r="F125" s="289" t="n">
        <v>0.0</v>
      </c>
      <c r="G125" s="290" t="n">
        <v>0.0</v>
      </c>
      <c r="H125" s="291" t="n">
        <v>0.0</v>
      </c>
      <c r="I125" s="292" t="n">
        <v>0.0</v>
      </c>
      <c r="J125" s="293" t="n">
        <v>0.0</v>
      </c>
      <c r="K125" s="294" t="n">
        <v>0.0</v>
      </c>
      <c r="L125" s="295" t="n">
        <v>0.0</v>
      </c>
      <c r="M125" s="296" t="n">
        <v>0.0</v>
      </c>
    </row>
    <row r="126">
      <c r="A126" s="271" t="s">
        <v>94</v>
      </c>
      <c r="B126" s="272" t="n">
        <v>2023.0</v>
      </c>
      <c r="C126" s="273" t="s">
        <v>95</v>
      </c>
      <c r="D126" s="274" t="n">
        <v>0.0</v>
      </c>
      <c r="E126" s="275" t="s">
        <v>72</v>
      </c>
      <c r="F126" s="276" t="n">
        <v>0.0</v>
      </c>
      <c r="G126" s="277" t="n">
        <v>0.0</v>
      </c>
      <c r="H126" s="278" t="n">
        <v>0.0</v>
      </c>
      <c r="I126" s="279" t="n">
        <v>0.0</v>
      </c>
      <c r="J126" s="280" t="n">
        <v>0.0</v>
      </c>
      <c r="K126" s="281" t="n">
        <v>0.0</v>
      </c>
      <c r="L126" s="282" t="n">
        <v>0.0</v>
      </c>
      <c r="M126" s="283" t="n">
        <v>0.0</v>
      </c>
    </row>
    <row r="127">
      <c r="A127" s="258" t="s">
        <v>92</v>
      </c>
      <c r="B127" s="259" t="n">
        <v>2023.0</v>
      </c>
      <c r="C127" s="260" t="s">
        <v>93</v>
      </c>
      <c r="D127" s="261" t="n">
        <v>0.0</v>
      </c>
      <c r="E127" s="262" t="s">
        <v>72</v>
      </c>
      <c r="F127" s="263" t="n">
        <v>0.0</v>
      </c>
      <c r="G127" s="264" t="n">
        <v>0.0</v>
      </c>
      <c r="H127" s="265" t="n">
        <v>0.0</v>
      </c>
      <c r="I127" s="266" t="n">
        <v>0.0</v>
      </c>
      <c r="J127" s="267" t="n">
        <v>0.0</v>
      </c>
      <c r="K127" s="268" t="n">
        <v>0.0</v>
      </c>
      <c r="L127" s="269" t="n">
        <v>0.0</v>
      </c>
      <c r="M127" s="270" t="n">
        <v>0.0</v>
      </c>
    </row>
    <row r="128">
      <c r="A128" s="245" t="s">
        <v>90</v>
      </c>
      <c r="B128" s="246" t="n">
        <v>2023.0</v>
      </c>
      <c r="C128" s="247" t="s">
        <v>91</v>
      </c>
      <c r="D128" s="248" t="n">
        <v>0.0</v>
      </c>
      <c r="E128" s="249" t="s">
        <v>72</v>
      </c>
      <c r="F128" s="250" t="n">
        <v>0.0</v>
      </c>
      <c r="G128" s="251" t="n">
        <v>0.0</v>
      </c>
      <c r="H128" s="252" t="n">
        <v>0.0</v>
      </c>
      <c r="I128" s="253" t="n">
        <v>0.0</v>
      </c>
      <c r="J128" s="254" t="n">
        <v>0.0</v>
      </c>
      <c r="K128" s="255" t="n">
        <v>0.0</v>
      </c>
      <c r="L128" s="256" t="n">
        <v>0.0</v>
      </c>
      <c r="M128" s="257" t="n">
        <v>0.0</v>
      </c>
    </row>
    <row r="129">
      <c r="A129" s="232" t="s">
        <v>88</v>
      </c>
      <c r="B129" s="233" t="n">
        <v>2023.0</v>
      </c>
      <c r="C129" s="234" t="s">
        <v>89</v>
      </c>
      <c r="D129" s="235" t="n">
        <v>0.0</v>
      </c>
      <c r="E129" s="236" t="s">
        <v>72</v>
      </c>
      <c r="F129" s="237" t="n">
        <v>0.0</v>
      </c>
      <c r="G129" s="238" t="n">
        <v>0.0</v>
      </c>
      <c r="H129" s="239" t="n">
        <v>0.0</v>
      </c>
      <c r="I129" s="240" t="n">
        <v>0.0</v>
      </c>
      <c r="J129" s="241" t="n">
        <v>0.0</v>
      </c>
      <c r="K129" s="242" t="n">
        <v>0.0</v>
      </c>
      <c r="L129" s="243" t="n">
        <v>0.0</v>
      </c>
      <c r="M129" s="244" t="n">
        <v>0.0</v>
      </c>
    </row>
    <row r="130">
      <c r="A130" s="219" t="s">
        <v>86</v>
      </c>
      <c r="B130" s="220" t="n">
        <v>2023.0</v>
      </c>
      <c r="C130" s="221" t="s">
        <v>87</v>
      </c>
      <c r="D130" s="222" t="n">
        <v>0.0</v>
      </c>
      <c r="E130" s="223" t="s">
        <v>72</v>
      </c>
      <c r="F130" s="224" t="n">
        <v>0.0</v>
      </c>
      <c r="G130" s="225" t="n">
        <v>0.0</v>
      </c>
      <c r="H130" s="226" t="n">
        <v>0.0</v>
      </c>
      <c r="I130" s="227" t="n">
        <v>0.0</v>
      </c>
      <c r="J130" s="228" t="n">
        <v>0.0</v>
      </c>
      <c r="K130" s="229" t="n">
        <v>0.0</v>
      </c>
      <c r="L130" s="230" t="n">
        <v>0.0</v>
      </c>
      <c r="M130" s="231" t="n">
        <v>0.0</v>
      </c>
    </row>
    <row r="131">
      <c r="A131" s="206" t="s">
        <v>84</v>
      </c>
      <c r="B131" s="207" t="n">
        <v>2023.0</v>
      </c>
      <c r="C131" s="208" t="s">
        <v>85</v>
      </c>
      <c r="D131" s="209" t="n">
        <v>0.0</v>
      </c>
      <c r="E131" s="210" t="s">
        <v>72</v>
      </c>
      <c r="F131" s="211" t="n">
        <v>0.0</v>
      </c>
      <c r="G131" s="212" t="n">
        <v>0.0</v>
      </c>
      <c r="H131" s="213" t="n">
        <v>0.0</v>
      </c>
      <c r="I131" s="214" t="n">
        <v>0.0</v>
      </c>
      <c r="J131" s="215" t="n">
        <v>0.0</v>
      </c>
      <c r="K131" s="216" t="n">
        <v>0.0</v>
      </c>
      <c r="L131" s="217" t="n">
        <v>0.0</v>
      </c>
      <c r="M131" s="218" t="n">
        <v>0.0</v>
      </c>
    </row>
    <row r="132">
      <c r="A132" s="193" t="s">
        <v>82</v>
      </c>
      <c r="B132" s="194" t="n">
        <v>2023.0</v>
      </c>
      <c r="C132" s="195" t="s">
        <v>83</v>
      </c>
      <c r="D132" s="196" t="n">
        <v>0.0</v>
      </c>
      <c r="E132" s="197" t="s">
        <v>72</v>
      </c>
      <c r="F132" s="198" t="n">
        <v>0.0</v>
      </c>
      <c r="G132" s="199" t="n">
        <v>0.0</v>
      </c>
      <c r="H132" s="200" t="n">
        <v>0.0</v>
      </c>
      <c r="I132" s="201" t="n">
        <v>0.0</v>
      </c>
      <c r="J132" s="202" t="n">
        <v>0.0</v>
      </c>
      <c r="K132" s="203" t="n">
        <v>0.0</v>
      </c>
      <c r="L132" s="204" t="n">
        <v>0.0</v>
      </c>
      <c r="M132" s="205" t="n">
        <v>0.0</v>
      </c>
    </row>
    <row r="133">
      <c r="A133" s="180" t="s">
        <v>80</v>
      </c>
      <c r="B133" s="181" t="n">
        <v>2023.0</v>
      </c>
      <c r="C133" s="182" t="s">
        <v>81</v>
      </c>
      <c r="D133" s="183" t="n">
        <v>29.6</v>
      </c>
      <c r="E133" s="184" t="s">
        <v>72</v>
      </c>
      <c r="F133" s="185" t="n">
        <v>22.3</v>
      </c>
      <c r="G133" s="186" t="n">
        <v>32.5</v>
      </c>
      <c r="H133" s="187" t="n">
        <v>11.2</v>
      </c>
      <c r="I133" s="188" t="n">
        <v>42.3</v>
      </c>
      <c r="J133" s="189" t="n">
        <v>14.6</v>
      </c>
      <c r="K133" s="190" t="n">
        <v>21.2</v>
      </c>
      <c r="L133" s="191" t="n">
        <v>40.9</v>
      </c>
      <c r="M133" s="192" t="n">
        <v>-0.6</v>
      </c>
    </row>
    <row r="134">
      <c r="A134" s="167" t="s">
        <v>78</v>
      </c>
      <c r="B134" s="168" t="n">
        <v>2023.0</v>
      </c>
      <c r="C134" s="169" t="s">
        <v>79</v>
      </c>
      <c r="D134" s="170" t="n">
        <v>34.9</v>
      </c>
      <c r="E134" s="171" t="s">
        <v>72</v>
      </c>
      <c r="F134" s="172" t="n">
        <v>34.9</v>
      </c>
      <c r="G134" s="173" t="n">
        <v>35.1</v>
      </c>
      <c r="H134" s="174" t="n">
        <v>33.0</v>
      </c>
      <c r="I134" s="175" t="n">
        <v>36.5</v>
      </c>
      <c r="J134" s="176" t="n">
        <v>1.6</v>
      </c>
      <c r="K134" s="177" t="n">
        <v>34.0</v>
      </c>
      <c r="L134" s="178" t="n">
        <v>36.0</v>
      </c>
      <c r="M134" s="179" t="n">
        <v>-0.5</v>
      </c>
    </row>
    <row r="135">
      <c r="A135" s="154" t="s">
        <v>76</v>
      </c>
      <c r="B135" s="155" t="n">
        <v>2023.0</v>
      </c>
      <c r="C135" s="156" t="s">
        <v>77</v>
      </c>
      <c r="D135" s="157" t="n">
        <v>0.0</v>
      </c>
      <c r="E135" s="158" t="s">
        <v>72</v>
      </c>
      <c r="F135" s="159" t="n">
        <v>0.0</v>
      </c>
      <c r="G135" s="160" t="n">
        <v>0.0</v>
      </c>
      <c r="H135" s="161" t="n">
        <v>0.0</v>
      </c>
      <c r="I135" s="162" t="n">
        <v>0.0</v>
      </c>
      <c r="J135" s="163" t="n">
        <v>0.0</v>
      </c>
      <c r="K135" s="164" t="n">
        <v>0.0</v>
      </c>
      <c r="L135" s="165" t="n">
        <v>0.0</v>
      </c>
      <c r="M135" s="166" t="n">
        <v>0.0</v>
      </c>
    </row>
    <row r="136" spans="1:13" ht="16.5" customHeight="1" x14ac:dyDescent="0.2">
      <c r="A136" s="15" t="s">
        <v>74</v>
      </c>
      <c r="B136" s="97" t="n">
        <v>2023.0</v>
      </c>
      <c r="C136" s="3" t="s">
        <v>75</v>
      </c>
      <c r="D136" s="99" t="n">
        <v>0.0</v>
      </c>
      <c r="E136" s="100" t="s">
        <v>72</v>
      </c>
      <c r="F136" s="101" t="n">
        <v>0.0</v>
      </c>
      <c r="G136" s="99" t="n">
        <v>0.0</v>
      </c>
      <c r="H136" s="102" t="n">
        <v>0.0</v>
      </c>
      <c r="I136" s="103" t="n">
        <v>0.0</v>
      </c>
      <c r="J136" s="104" t="n">
        <v>0.0</v>
      </c>
      <c r="K136" s="105" t="n">
        <v>0.0</v>
      </c>
      <c r="L136" s="106" t="n">
        <v>0.0</v>
      </c>
      <c r="M136" s="107" t="n">
        <v>0.0</v>
      </c>
    </row>
    <row r="137" spans="1:13" x14ac:dyDescent="0.2">
      <c r="A137" s="83" t="s">
        <v>46</v>
      </c>
      <c r="B137" s="83"/>
    </row>
    <row r="139" spans="1:13" x14ac:dyDescent="0.2">
      <c r="A139" s="88"/>
      <c r="B139" s="88"/>
    </row>
    <row r="140" spans="1:13" x14ac:dyDescent="0.2">
      <c r="A140" s="88"/>
      <c r="B140" s="88"/>
    </row>
    <row r="141" spans="1:13" x14ac:dyDescent="0.2">
      <c r="A141" s="88"/>
      <c r="B141" s="88"/>
    </row>
    <row r="142" spans="1:13" x14ac:dyDescent="0.2">
      <c r="A142" s="88"/>
      <c r="B142" s="88"/>
    </row>
    <row r="143" spans="1:13" x14ac:dyDescent="0.2">
      <c r="A143" s="88"/>
      <c r="B143" s="88"/>
    </row>
    <row r="144" spans="1:13" x14ac:dyDescent="0.2">
      <c r="A144" s="88"/>
      <c r="B144" s="88"/>
    </row>
    <row r="145" spans="1:13" x14ac:dyDescent="0.2">
      <c r="A145" s="88"/>
      <c r="B145" s="88"/>
    </row>
    <row r="146" spans="1:13" x14ac:dyDescent="0.2">
      <c r="A146" s="88"/>
      <c r="B146" s="88"/>
    </row>
    <row r="147" spans="1:13" x14ac:dyDescent="0.2">
      <c r="A147" s="88"/>
      <c r="B147" s="88"/>
    </row>
    <row r="148" spans="1:13" x14ac:dyDescent="0.2">
      <c r="A148" s="88"/>
      <c r="B148" s="88"/>
    </row>
    <row r="149" spans="1:13" x14ac:dyDescent="0.2">
      <c r="A149" s="88"/>
      <c r="B149" s="88"/>
    </row>
    <row r="150" spans="1:2" x14ac:dyDescent="0.2">
      <c r="A150" s="88"/>
      <c r="B150" s="88"/>
    </row>
    <row r="151" spans="1:2" x14ac:dyDescent="0.2">
      <c r="A151" s="88"/>
      <c r="B151" s="88"/>
    </row>
    <row r="152" spans="1:2" x14ac:dyDescent="0.2">
      <c r="A152" s="88"/>
      <c r="B152" s="88"/>
    </row>
  </sheetData>
  <sortState ref="A9:N82">
    <sortCondition ref="A9:A82"/>
  </sortState>
  <mergeCells count="199">
    <mergeCell ref="D9:F9"/>
    <mergeCell ref="D52:F52"/>
    <mergeCell ref="D95:F95"/>
    <mergeCell ref="E96:F96"/>
  </mergeCells>
  <pageMargins left="0.70866141732283472" right="0.70866141732283472" top="0.78740157480314965" bottom="0.78740157480314965" header="0.31496062992125984" footer="0.31496062992125984"/>
  <pageSetup paperSize="8" scale="70" fitToHeight="6" orientation="landscape" r:id="rId1"/>
  <headerFooter>
    <oddHeader>&amp;C&amp;A</oddHeader>
    <oddFooter>&amp;C&amp;P</oddFooter>
  </headerFooter>
  <rowBreaks count="2" manualBreakCount="2">
    <brk id="12" max="12" man="1"/>
    <brk id="16" max="12"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5"/>
  <sheetViews>
    <sheetView zoomScale="90" zoomScaleNormal="90" workbookViewId="0">
      <pane ySplit="7" topLeftCell="A8" activePane="bottomLeft" state="frozen"/>
      <selection pane="bottomLeft" activeCell="C10" sqref="C10"/>
    </sheetView>
  </sheetViews>
  <sheetFormatPr baseColWidth="10" defaultRowHeight="14.25" x14ac:dyDescent="0.2"/>
  <cols>
    <col min="1" max="1" customWidth="true" style="69" width="14.0"/>
    <col min="2" max="2" customWidth="true" style="69" width="14.42578125"/>
    <col min="3" max="3" customWidth="true" style="69" width="84.5703125"/>
    <col min="4" max="4" customWidth="true" style="69" width="21.42578125"/>
    <col min="5" max="5" customWidth="true" style="69" width="19.85546875"/>
    <col min="6" max="6" customWidth="true" style="69" width="14.7109375"/>
    <col min="7" max="13" customWidth="true" style="69" width="15.0"/>
    <col min="14" max="14" style="69" width="11.42578125"/>
    <col min="15" max="15" customWidth="true" style="69" width="17.7109375"/>
    <col min="16" max="16384" style="69" width="11.42578125"/>
  </cols>
  <sheetData>
    <row r="1" spans="1:13" s="58" customFormat="1" ht="19.5" customHeight="1" x14ac:dyDescent="0.25">
      <c r="A1" s="57" t="s">
        <v>28</v>
      </c>
      <c r="B1" s="57"/>
      <c r="C1" s="57"/>
      <c r="D1" s="60"/>
    </row>
    <row r="2" spans="1:13" s="58" customFormat="1" ht="19.5" customHeight="1" x14ac:dyDescent="0.25">
      <c r="A2" s="75" t="s">
        <v>53</v>
      </c>
      <c r="B2" s="75"/>
      <c r="C2" s="57"/>
      <c r="D2" s="60"/>
    </row>
    <row r="3" spans="1:13" s="58" customFormat="1" ht="19.5" customHeight="1" x14ac:dyDescent="0.25">
      <c r="A3" s="57"/>
      <c r="B3" s="57"/>
      <c r="C3" s="57"/>
      <c r="D3" s="60"/>
    </row>
    <row r="4" spans="1:13" s="58" customFormat="1" ht="19.5" customHeight="1" x14ac:dyDescent="0.25">
      <c r="A4" s="76" t="s">
        <v>29</v>
      </c>
      <c r="B4" s="76"/>
      <c r="C4" s="63" t="n">
        <f>Deckblatt!B3</f>
        <v>2023.0</v>
      </c>
    </row>
    <row r="5" spans="1:13" s="58" customFormat="1" ht="19.5" customHeight="1" x14ac:dyDescent="0.25">
      <c r="A5" s="58" t="s">
        <v>27</v>
      </c>
      <c r="C5" s="65" t="str">
        <f>Deckblatt!B4</f>
        <v>30.06.2025</v>
      </c>
    </row>
    <row r="6" spans="1:13" s="58" customFormat="1" ht="19.5" customHeight="1" x14ac:dyDescent="0.25"/>
    <row r="7" spans="1:13" s="58" customFormat="1" ht="19.5" customHeight="1" x14ac:dyDescent="0.25">
      <c r="A7" s="77" t="str">
        <f>IF(C7="Deutschland","Auswertungsebene","Bundesland")</f>
        <v>Bundesland</v>
      </c>
      <c r="B7" s="77"/>
      <c r="C7" s="63" t="str">
        <f>Deckblatt!B6</f>
        <v>Hamburg</v>
      </c>
    </row>
    <row r="8" spans="1:13" ht="18.75" customHeight="1" x14ac:dyDescent="0.25">
      <c r="A8" s="78"/>
      <c r="B8" s="78"/>
      <c r="C8" s="78"/>
    </row>
    <row r="9" spans="1:13" s="58" customFormat="1" ht="30" customHeight="1" x14ac:dyDescent="0.2">
      <c r="A9" s="80" t="s">
        <v>44</v>
      </c>
      <c r="B9" s="89"/>
      <c r="C9" s="72"/>
      <c r="D9" s="121" t="str">
        <f>$C$7</f>
        <v>Hamburg</v>
      </c>
      <c r="E9" s="121"/>
      <c r="F9" s="121"/>
      <c r="G9" s="10" t="n">
        <v>1.0</v>
      </c>
      <c r="H9" s="77" t="s">
        <v>30</v>
      </c>
      <c r="I9" s="69"/>
      <c r="J9" s="69"/>
      <c r="K9" s="69"/>
      <c r="L9" s="69"/>
      <c r="M9" s="69"/>
    </row>
    <row r="10" spans="1:13" ht="30" customHeight="1" x14ac:dyDescent="0.2">
      <c r="A10" s="16" t="s">
        <v>10</v>
      </c>
      <c r="B10" s="16" t="s">
        <v>55</v>
      </c>
      <c r="C10" s="16" t="s">
        <v>11</v>
      </c>
      <c r="D10" s="14" t="s">
        <v>12</v>
      </c>
      <c r="E10" s="12" t="s">
        <v>13</v>
      </c>
      <c r="F10" s="11" t="s">
        <v>16</v>
      </c>
      <c r="G10" s="11" t="s">
        <v>17</v>
      </c>
      <c r="H10" s="11" t="s">
        <v>18</v>
      </c>
      <c r="I10" s="11" t="s">
        <v>19</v>
      </c>
      <c r="J10" s="54" t="s">
        <v>40</v>
      </c>
      <c r="K10" s="54" t="s">
        <v>20</v>
      </c>
      <c r="L10" s="54" t="s">
        <v>61</v>
      </c>
      <c r="M10" s="16" t="s">
        <v>22</v>
      </c>
    </row>
    <row r="11">
      <c r="A11" s="1701" t="s">
        <v>154</v>
      </c>
      <c r="B11" s="1702" t="n">
        <v>2023.0</v>
      </c>
      <c r="C11" s="1703" t="s">
        <v>153</v>
      </c>
      <c r="D11" s="1704" t="n">
        <v>0.0</v>
      </c>
      <c r="E11" s="1705" t="n">
        <v>0.0</v>
      </c>
      <c r="F11" s="1706" t="n">
        <v>0.0</v>
      </c>
      <c r="G11" s="1707" t="n">
        <v>0.0</v>
      </c>
      <c r="H11" s="1708" t="n">
        <v>0.0</v>
      </c>
      <c r="I11" s="1709" t="n">
        <v>0.0</v>
      </c>
      <c r="J11" s="1710" t="n">
        <v>0.0</v>
      </c>
      <c r="K11" s="1711" t="n">
        <v>0.0</v>
      </c>
      <c r="L11" s="1712" t="n">
        <v>0.0</v>
      </c>
      <c r="M11" s="1713" t="n">
        <v>0.0</v>
      </c>
    </row>
    <row r="12" spans="1:13" s="90" customFormat="1" ht="16.5" customHeight="1" x14ac:dyDescent="0.25">
      <c r="A12" s="15" t="s">
        <v>152</v>
      </c>
      <c r="B12" s="52" t="n">
        <v>2023.0</v>
      </c>
      <c r="C12" s="15" t="s">
        <v>153</v>
      </c>
      <c r="D12" s="98" t="n">
        <v>0.0</v>
      </c>
      <c r="E12" s="109" t="n">
        <v>0.0</v>
      </c>
      <c r="F12" s="110" t="n">
        <v>0.0</v>
      </c>
      <c r="G12" s="99" t="n">
        <v>0.0</v>
      </c>
      <c r="H12" s="111" t="n">
        <v>0.0</v>
      </c>
      <c r="I12" s="112" t="n">
        <v>0.0</v>
      </c>
      <c r="J12" s="104" t="n">
        <v>0.0</v>
      </c>
      <c r="K12" s="105" t="n">
        <v>0.0</v>
      </c>
      <c r="L12" s="106" t="n">
        <v>0.0</v>
      </c>
      <c r="M12" s="107" t="n">
        <v>0.0</v>
      </c>
    </row>
    <row r="13" spans="1:13" s="58" customFormat="1" x14ac:dyDescent="0.25"/>
    <row r="14" spans="1:13" s="58" customFormat="1" ht="30" customHeight="1" x14ac:dyDescent="0.25">
      <c r="A14" s="8" t="s">
        <v>45</v>
      </c>
      <c r="B14" s="8"/>
      <c r="C14" s="56"/>
      <c r="D14" s="121" t="str">
        <f>$C$7</f>
        <v>Hamburg</v>
      </c>
      <c r="E14" s="121"/>
      <c r="F14" s="121"/>
      <c r="G14" s="10" t="n">
        <v>1.0</v>
      </c>
      <c r="H14" s="77" t="s">
        <v>30</v>
      </c>
    </row>
    <row r="15" spans="1:13" s="58" customFormat="1" ht="30" customHeight="1" x14ac:dyDescent="0.25">
      <c r="A15" s="16" t="s">
        <v>10</v>
      </c>
      <c r="B15" s="16" t="s">
        <v>55</v>
      </c>
      <c r="C15" s="16" t="s">
        <v>11</v>
      </c>
      <c r="D15" s="55" t="s">
        <v>0</v>
      </c>
      <c r="E15" s="54" t="s">
        <v>14</v>
      </c>
      <c r="F15" s="16" t="s">
        <v>16</v>
      </c>
      <c r="G15" s="16" t="s">
        <v>17</v>
      </c>
      <c r="H15" s="16" t="s">
        <v>18</v>
      </c>
      <c r="I15" s="16" t="s">
        <v>19</v>
      </c>
      <c r="J15" s="54" t="s">
        <v>40</v>
      </c>
      <c r="K15" s="54" t="s">
        <v>20</v>
      </c>
      <c r="L15" s="54" t="s">
        <v>61</v>
      </c>
      <c r="M15" s="16" t="s">
        <v>22</v>
      </c>
    </row>
    <row r="16">
      <c r="A16" s="1688" t="s">
        <v>154</v>
      </c>
      <c r="B16" s="1689" t="n">
        <v>2023.0</v>
      </c>
      <c r="C16" s="1690" t="s">
        <v>153</v>
      </c>
      <c r="D16" s="1691" t="n">
        <v>0.0</v>
      </c>
      <c r="E16" s="1692" t="n">
        <v>0.0</v>
      </c>
      <c r="F16" s="1693" t="n">
        <v>0.0</v>
      </c>
      <c r="G16" s="1694" t="n">
        <v>0.0</v>
      </c>
      <c r="H16" s="1695" t="n">
        <v>0.0</v>
      </c>
      <c r="I16" s="1696" t="n">
        <v>0.0</v>
      </c>
      <c r="J16" s="1697" t="n">
        <v>0.0</v>
      </c>
      <c r="K16" s="1698" t="n">
        <v>0.0</v>
      </c>
      <c r="L16" s="1699" t="n">
        <v>0.0</v>
      </c>
      <c r="M16" s="1700" t="n">
        <v>0.0</v>
      </c>
    </row>
    <row r="17" spans="1:13" s="90" customFormat="1" ht="16.5" customHeight="1" x14ac:dyDescent="0.25">
      <c r="A17" s="15" t="s">
        <v>152</v>
      </c>
      <c r="B17" s="52" t="n">
        <v>2023.0</v>
      </c>
      <c r="C17" s="15" t="s">
        <v>153</v>
      </c>
      <c r="D17" s="98" t="n">
        <v>0.0</v>
      </c>
      <c r="E17" s="109" t="n">
        <v>0.0</v>
      </c>
      <c r="F17" s="110" t="n">
        <v>0.0</v>
      </c>
      <c r="G17" s="99" t="n">
        <v>0.0</v>
      </c>
      <c r="H17" s="111" t="n">
        <v>0.0</v>
      </c>
      <c r="I17" s="112" t="n">
        <v>0.0</v>
      </c>
      <c r="J17" s="104" t="n">
        <v>0.0</v>
      </c>
      <c r="K17" s="105" t="n">
        <v>0.0</v>
      </c>
      <c r="L17" s="106" t="n">
        <v>0.0</v>
      </c>
      <c r="M17" s="107" t="n">
        <v>0.0</v>
      </c>
    </row>
    <row r="18" spans="1:13" s="58" customFormat="1" x14ac:dyDescent="0.25"/>
    <row r="19" spans="1:13" s="58" customFormat="1" ht="30" customHeight="1" x14ac:dyDescent="0.25">
      <c r="A19" s="9" t="s">
        <v>49</v>
      </c>
      <c r="B19" s="9"/>
      <c r="C19" s="56"/>
      <c r="D19" s="121" t="str">
        <f>$C$7</f>
        <v>Hamburg</v>
      </c>
      <c r="E19" s="121"/>
      <c r="F19" s="121"/>
      <c r="G19" s="10" t="n">
        <v>1.0</v>
      </c>
      <c r="H19" s="77" t="s">
        <v>30</v>
      </c>
    </row>
    <row r="20" spans="1:13" s="58" customFormat="1" ht="34.5" customHeight="1" x14ac:dyDescent="0.25">
      <c r="A20" s="16" t="s">
        <v>10</v>
      </c>
      <c r="B20" s="16" t="s">
        <v>55</v>
      </c>
      <c r="C20" s="16" t="s">
        <v>54</v>
      </c>
      <c r="D20" s="55" t="s">
        <v>43</v>
      </c>
      <c r="E20" s="124" t="s">
        <v>47</v>
      </c>
      <c r="F20" s="125"/>
      <c r="G20" s="16" t="s">
        <v>17</v>
      </c>
      <c r="H20" s="16" t="s">
        <v>18</v>
      </c>
      <c r="I20" s="16" t="s">
        <v>19</v>
      </c>
      <c r="J20" s="54" t="s">
        <v>40</v>
      </c>
      <c r="K20" s="54" t="s">
        <v>20</v>
      </c>
      <c r="L20" s="54" t="s">
        <v>61</v>
      </c>
      <c r="M20" s="16" t="s">
        <v>22</v>
      </c>
    </row>
    <row r="21">
      <c r="A21" s="1675" t="s">
        <v>154</v>
      </c>
      <c r="B21" s="1676" t="n">
        <v>2023.0</v>
      </c>
      <c r="C21" s="1677" t="s">
        <v>153</v>
      </c>
      <c r="D21" s="1678" t="n">
        <v>0.0</v>
      </c>
      <c r="E21" s="1679" t="s">
        <v>72</v>
      </c>
      <c r="F21" s="1680" t="n">
        <v>0.0</v>
      </c>
      <c r="G21" s="1681" t="n">
        <v>0.0</v>
      </c>
      <c r="H21" s="1682" t="n">
        <v>0.0</v>
      </c>
      <c r="I21" s="1683" t="n">
        <v>0.0</v>
      </c>
      <c r="J21" s="1684" t="n">
        <v>0.0</v>
      </c>
      <c r="K21" s="1685" t="n">
        <v>0.0</v>
      </c>
      <c r="L21" s="1686" t="n">
        <v>0.0</v>
      </c>
      <c r="M21" s="1687" t="n">
        <v>0.0</v>
      </c>
    </row>
    <row r="22" spans="1:13" s="90" customFormat="1" ht="16.5" customHeight="1" x14ac:dyDescent="0.25">
      <c r="A22" s="15" t="s">
        <v>152</v>
      </c>
      <c r="B22" s="52" t="n">
        <v>2023.0</v>
      </c>
      <c r="C22" s="15" t="s">
        <v>153</v>
      </c>
      <c r="D22" s="51" t="n">
        <v>0.0</v>
      </c>
      <c r="E22" s="100" t="s">
        <v>72</v>
      </c>
      <c r="F22" s="101" t="n">
        <v>0.0</v>
      </c>
      <c r="G22" s="110" t="n">
        <v>0.0</v>
      </c>
      <c r="H22" s="99" t="n">
        <v>0.0</v>
      </c>
      <c r="I22" s="111" t="n">
        <v>0.0</v>
      </c>
      <c r="J22" s="112" t="n">
        <v>0.0</v>
      </c>
      <c r="K22" s="104" t="n">
        <v>0.0</v>
      </c>
      <c r="L22" s="105" t="n">
        <v>0.0</v>
      </c>
      <c r="M22" s="106" t="n">
        <v>0.0</v>
      </c>
    </row>
    <row r="23" spans="1:13" s="58" customFormat="1" x14ac:dyDescent="0.25">
      <c r="A23" s="114" t="s">
        <v>46</v>
      </c>
      <c r="B23" s="113"/>
      <c r="C23" s="90"/>
      <c r="D23" s="90"/>
      <c r="E23" s="90"/>
      <c r="F23" s="90"/>
      <c r="G23" s="90"/>
      <c r="H23" s="90"/>
      <c r="I23" s="90"/>
      <c r="J23" s="90"/>
      <c r="K23" s="90"/>
      <c r="L23" s="90"/>
      <c r="M23" s="90"/>
    </row>
    <row r="24" spans="1:13" s="58" customFormat="1" x14ac:dyDescent="0.25"/>
    <row r="25" spans="1:13" s="58" customFormat="1" x14ac:dyDescent="0.25"/>
  </sheetData>
  <mergeCells count="9">
    <mergeCell ref="D9:F9"/>
    <mergeCell ref="D14:F14"/>
    <mergeCell ref="E20:F20"/>
    <mergeCell ref="D19:F19"/>
  </mergeCells>
  <pageMargins left="0.70866141732283472" right="0.70866141732283472" top="0.78740157480314965" bottom="0.78740157480314965" header="0.31496062992125984" footer="0.31496062992125984"/>
  <pageSetup paperSize="8" scale="70" orientation="landscape" r:id="rId1"/>
  <headerFooter>
    <oddHeader>&amp;C&amp;A</oddHeader>
    <oddFooter>&amp;C&amp;P</oddFooter>
  </headerFooter>
  <rowBreaks count="2" manualBreakCount="2">
    <brk id="12" max="12" man="1"/>
    <brk id="16" max="12"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9"/>
  <sheetViews>
    <sheetView zoomScale="90" zoomScaleNormal="90" workbookViewId="0">
      <pane ySplit="7" topLeftCell="A8" activePane="bottomLeft" state="frozen"/>
      <selection pane="bottomLeft" activeCell="D7" sqref="D7"/>
    </sheetView>
  </sheetViews>
  <sheetFormatPr baseColWidth="10" defaultRowHeight="15" x14ac:dyDescent="0.25"/>
  <cols>
    <col min="1" max="2" customWidth="true" style="134" width="17.140625"/>
    <col min="3" max="3" customWidth="true" style="134" width="16.28515625"/>
    <col min="4" max="4" customWidth="true" style="134" width="66.140625"/>
    <col min="5" max="13" customWidth="true" style="134" width="15.140625"/>
    <col min="14" max="16384" style="134" width="11.42578125"/>
  </cols>
  <sheetData>
    <row r="1" spans="1:13" s="128" customFormat="1" ht="19.5" customHeight="1" x14ac:dyDescent="0.25">
      <c r="A1" s="126" t="s">
        <v>28</v>
      </c>
      <c r="B1" s="126"/>
      <c r="C1" s="126"/>
      <c r="D1" s="126"/>
      <c r="E1" s="127"/>
    </row>
    <row r="2" spans="1:13" s="128" customFormat="1" ht="19.5" customHeight="1" x14ac:dyDescent="0.25">
      <c r="A2" s="129" t="s">
        <v>60</v>
      </c>
      <c r="B2" s="129"/>
      <c r="C2" s="126"/>
      <c r="D2" s="126"/>
      <c r="E2" s="127"/>
    </row>
    <row r="3" spans="1:13" s="128" customFormat="1" ht="19.5" customHeight="1" x14ac:dyDescent="0.25">
      <c r="A3" s="126"/>
      <c r="B3" s="126"/>
      <c r="C3" s="126"/>
      <c r="D3" s="126"/>
      <c r="E3" s="127"/>
    </row>
    <row r="4" spans="1:13" s="128" customFormat="1" ht="19.5" customHeight="1" x14ac:dyDescent="0.25">
      <c r="A4" s="130" t="s">
        <v>29</v>
      </c>
      <c r="B4" s="130"/>
      <c r="C4" s="130"/>
      <c r="D4" s="131" t="n">
        <f>Deckblatt!B3</f>
        <v>2023.0</v>
      </c>
    </row>
    <row r="5" spans="1:13" s="128" customFormat="1" ht="19.5" customHeight="1" x14ac:dyDescent="0.25">
      <c r="A5" s="128" t="s">
        <v>27</v>
      </c>
      <c r="D5" s="132" t="str">
        <f>Deckblatt!B4</f>
        <v>30.06.2025</v>
      </c>
    </row>
    <row r="6" spans="1:13" s="128" customFormat="1" ht="19.5" customHeight="1" x14ac:dyDescent="0.25"/>
    <row r="7" spans="1:13" s="128" customFormat="1" ht="19.5" customHeight="1" x14ac:dyDescent="0.25">
      <c r="A7" s="133" t="str">
        <f>IF(D7="Deutschland","Auswertungsebene","Bundesland")</f>
        <v>Bundesland</v>
      </c>
      <c r="B7" s="133"/>
      <c r="D7" s="131" t="str">
        <f>Deckblatt!B6</f>
        <v>Hamburg</v>
      </c>
    </row>
    <row r="8" spans="1:13" ht="18.75" customHeight="1" x14ac:dyDescent="0.25"/>
    <row r="9" spans="1:13" s="136" customFormat="1" ht="30" customHeight="1" x14ac:dyDescent="0.25">
      <c r="A9" s="135" t="s">
        <v>48</v>
      </c>
      <c r="B9" s="135"/>
      <c r="C9" s="135"/>
      <c r="E9" s="137" t="str">
        <f>$D$7</f>
        <v>Hamburg</v>
      </c>
      <c r="F9" s="137"/>
      <c r="G9" s="137"/>
      <c r="H9" s="137"/>
      <c r="I9" s="137"/>
      <c r="J9" s="137"/>
      <c r="K9" s="137"/>
      <c r="L9" s="137"/>
      <c r="M9" s="137"/>
    </row>
    <row r="10" spans="1:13" s="136" customFormat="1" ht="30" customHeight="1" x14ac:dyDescent="0.25">
      <c r="A10" s="138" t="s">
        <v>23</v>
      </c>
      <c r="B10" s="138" t="s">
        <v>55</v>
      </c>
      <c r="C10" s="138" t="s">
        <v>41</v>
      </c>
      <c r="D10" s="138" t="s">
        <v>24</v>
      </c>
      <c r="E10" s="139" t="s">
        <v>25</v>
      </c>
      <c r="F10" s="138" t="s">
        <v>16</v>
      </c>
      <c r="G10" s="138" t="s">
        <v>17</v>
      </c>
      <c r="H10" s="138" t="s">
        <v>18</v>
      </c>
      <c r="I10" s="138" t="s">
        <v>19</v>
      </c>
      <c r="J10" s="140" t="s">
        <v>40</v>
      </c>
      <c r="K10" s="140" t="s">
        <v>20</v>
      </c>
      <c r="L10" s="140" t="s">
        <v>61</v>
      </c>
      <c r="M10" s="138" t="s">
        <v>22</v>
      </c>
    </row>
    <row r="11" spans="1:13" s="153" customFormat="1" ht="42" customHeight="1" x14ac:dyDescent="0.25">
      <c r="A11" s="141" t="s">
        <v>155</v>
      </c>
      <c r="B11" s="142" t="n">
        <v>2023.0</v>
      </c>
      <c r="C11" s="142" t="s">
        <v>156</v>
      </c>
      <c r="D11" s="143" t="s">
        <v>157</v>
      </c>
      <c r="E11" s="144" t="n">
        <v>0.0</v>
      </c>
      <c r="F11" s="145" t="n">
        <v>0.0</v>
      </c>
      <c r="G11" s="146" t="n">
        <v>0.0</v>
      </c>
      <c r="H11" s="147" t="n">
        <v>0.0</v>
      </c>
      <c r="I11" s="148" t="n">
        <v>0.0</v>
      </c>
      <c r="J11" s="149" t="n">
        <v>0.0</v>
      </c>
      <c r="K11" s="150" t="n">
        <v>0.0</v>
      </c>
      <c r="L11" s="151" t="n">
        <v>0.0</v>
      </c>
      <c r="M11" s="152" t="n">
        <v>0.0</v>
      </c>
    </row>
    <row r="12">
      <c r="A12" s="141" t="s">
        <v>158</v>
      </c>
      <c r="B12" s="142" t="n">
        <v>2023.0</v>
      </c>
      <c r="C12" s="142" t="s">
        <v>159</v>
      </c>
      <c r="D12" s="143" t="s">
        <v>157</v>
      </c>
      <c r="E12" s="144" t="n">
        <v>0.0</v>
      </c>
      <c r="F12" s="145" t="n">
        <v>0.0</v>
      </c>
      <c r="G12" s="146" t="n">
        <v>0.0</v>
      </c>
      <c r="H12" s="147" t="n">
        <v>0.0</v>
      </c>
      <c r="I12" s="148" t="n">
        <v>0.0</v>
      </c>
      <c r="J12" s="149" t="n">
        <v>0.0</v>
      </c>
      <c r="K12" s="150" t="n">
        <v>0.0</v>
      </c>
      <c r="L12" s="151" t="n">
        <v>0.0</v>
      </c>
      <c r="M12" s="152" t="n">
        <v>0.0</v>
      </c>
    </row>
    <row r="13">
      <c r="A13" s="141" t="s">
        <v>160</v>
      </c>
      <c r="B13" s="142" t="n">
        <v>2023.0</v>
      </c>
      <c r="C13" s="142" t="s">
        <v>161</v>
      </c>
      <c r="D13" s="143" t="s">
        <v>157</v>
      </c>
      <c r="E13" s="144" t="n">
        <v>0.0</v>
      </c>
      <c r="F13" s="145" t="n">
        <v>0.0</v>
      </c>
      <c r="G13" s="146" t="n">
        <v>0.0</v>
      </c>
      <c r="H13" s="147" t="n">
        <v>0.0</v>
      </c>
      <c r="I13" s="148" t="n">
        <v>0.0</v>
      </c>
      <c r="J13" s="149" t="n">
        <v>0.0</v>
      </c>
      <c r="K13" s="150" t="n">
        <v>0.0</v>
      </c>
      <c r="L13" s="151" t="n">
        <v>0.0</v>
      </c>
      <c r="M13" s="152" t="n">
        <v>0.0</v>
      </c>
    </row>
    <row r="14">
      <c r="A14" s="141" t="s">
        <v>162</v>
      </c>
      <c r="B14" s="142" t="n">
        <v>2023.0</v>
      </c>
      <c r="C14" s="142" t="s">
        <v>163</v>
      </c>
      <c r="D14" s="143" t="s">
        <v>164</v>
      </c>
      <c r="E14" s="144" t="n">
        <v>0.0</v>
      </c>
      <c r="F14" s="145" t="n">
        <v>0.0</v>
      </c>
      <c r="G14" s="146" t="n">
        <v>0.0</v>
      </c>
      <c r="H14" s="147" t="n">
        <v>0.0</v>
      </c>
      <c r="I14" s="148" t="n">
        <v>0.0</v>
      </c>
      <c r="J14" s="149" t="n">
        <v>0.0</v>
      </c>
      <c r="K14" s="150" t="n">
        <v>0.0</v>
      </c>
      <c r="L14" s="151" t="n">
        <v>0.0</v>
      </c>
      <c r="M14" s="152" t="n">
        <v>0.0</v>
      </c>
    </row>
    <row r="15">
      <c r="A15" s="141" t="s">
        <v>165</v>
      </c>
      <c r="B15" s="142" t="n">
        <v>2023.0</v>
      </c>
      <c r="C15" s="142" t="s">
        <v>166</v>
      </c>
      <c r="D15" s="143" t="s">
        <v>164</v>
      </c>
      <c r="E15" s="144" t="n">
        <v>0.0</v>
      </c>
      <c r="F15" s="145" t="n">
        <v>0.0</v>
      </c>
      <c r="G15" s="146" t="n">
        <v>0.0</v>
      </c>
      <c r="H15" s="147" t="n">
        <v>0.0</v>
      </c>
      <c r="I15" s="148" t="n">
        <v>0.0</v>
      </c>
      <c r="J15" s="149" t="n">
        <v>0.0</v>
      </c>
      <c r="K15" s="150" t="n">
        <v>0.0</v>
      </c>
      <c r="L15" s="151" t="n">
        <v>0.0</v>
      </c>
      <c r="M15" s="152" t="n">
        <v>0.0</v>
      </c>
    </row>
    <row r="16">
      <c r="A16" s="141" t="s">
        <v>167</v>
      </c>
      <c r="B16" s="142" t="n">
        <v>2023.0</v>
      </c>
      <c r="C16" s="142" t="s">
        <v>168</v>
      </c>
      <c r="D16" s="143" t="s">
        <v>164</v>
      </c>
      <c r="E16" s="144" t="n">
        <v>0.0</v>
      </c>
      <c r="F16" s="145" t="n">
        <v>0.0</v>
      </c>
      <c r="G16" s="146" t="n">
        <v>0.0</v>
      </c>
      <c r="H16" s="147" t="n">
        <v>0.0</v>
      </c>
      <c r="I16" s="148" t="n">
        <v>0.0</v>
      </c>
      <c r="J16" s="149" t="n">
        <v>0.0</v>
      </c>
      <c r="K16" s="150" t="n">
        <v>0.0</v>
      </c>
      <c r="L16" s="151" t="n">
        <v>0.0</v>
      </c>
      <c r="M16" s="152" t="n">
        <v>0.0</v>
      </c>
    </row>
    <row r="17">
      <c r="A17" s="141" t="s">
        <v>169</v>
      </c>
      <c r="B17" s="142" t="n">
        <v>2023.0</v>
      </c>
      <c r="C17" s="142" t="s">
        <v>170</v>
      </c>
      <c r="D17" s="143" t="s">
        <v>171</v>
      </c>
      <c r="E17" s="144" t="n">
        <v>0.0</v>
      </c>
      <c r="F17" s="145" t="n">
        <v>0.0</v>
      </c>
      <c r="G17" s="146" t="n">
        <v>0.0</v>
      </c>
      <c r="H17" s="147" t="n">
        <v>0.0</v>
      </c>
      <c r="I17" s="148" t="n">
        <v>0.0</v>
      </c>
      <c r="J17" s="149" t="n">
        <v>0.0</v>
      </c>
      <c r="K17" s="150" t="n">
        <v>0.0</v>
      </c>
      <c r="L17" s="151" t="n">
        <v>0.0</v>
      </c>
      <c r="M17" s="152" t="n">
        <v>0.0</v>
      </c>
    </row>
    <row r="18">
      <c r="A18" s="141" t="s">
        <v>172</v>
      </c>
      <c r="B18" s="142" t="n">
        <v>2023.0</v>
      </c>
      <c r="C18" s="142" t="s">
        <v>173</v>
      </c>
      <c r="D18" s="143" t="s">
        <v>171</v>
      </c>
      <c r="E18" s="144" t="n">
        <v>0.0</v>
      </c>
      <c r="F18" s="145" t="n">
        <v>0.0</v>
      </c>
      <c r="G18" s="146" t="n">
        <v>0.0</v>
      </c>
      <c r="H18" s="147" t="n">
        <v>0.0</v>
      </c>
      <c r="I18" s="148" t="n">
        <v>0.0</v>
      </c>
      <c r="J18" s="149" t="n">
        <v>0.0</v>
      </c>
      <c r="K18" s="150" t="n">
        <v>0.0</v>
      </c>
      <c r="L18" s="151" t="n">
        <v>0.0</v>
      </c>
      <c r="M18" s="152" t="n">
        <v>0.0</v>
      </c>
    </row>
    <row r="19">
      <c r="A19" s="141" t="s">
        <v>174</v>
      </c>
      <c r="B19" s="142" t="n">
        <v>2023.0</v>
      </c>
      <c r="C19" s="142" t="s">
        <v>175</v>
      </c>
      <c r="D19" s="143" t="s">
        <v>171</v>
      </c>
      <c r="E19" s="144" t="n">
        <v>0.0</v>
      </c>
      <c r="F19" s="145" t="n">
        <v>0.0</v>
      </c>
      <c r="G19" s="146" t="n">
        <v>0.0</v>
      </c>
      <c r="H19" s="147" t="n">
        <v>0.0</v>
      </c>
      <c r="I19" s="148" t="n">
        <v>0.0</v>
      </c>
      <c r="J19" s="149" t="n">
        <v>0.0</v>
      </c>
      <c r="K19" s="150" t="n">
        <v>0.0</v>
      </c>
      <c r="L19" s="151" t="n">
        <v>0.0</v>
      </c>
      <c r="M19" s="152" t="n">
        <v>0.0</v>
      </c>
    </row>
  </sheetData>
  <mergeCells count="1">
    <mergeCell ref="E9:M9"/>
  </mergeCells>
  <pageMargins left="0.70866141732283472" right="0.70866141732283472" top="0.78740157480314965" bottom="0.78740157480314965" header="0.31496062992125984" footer="0.31496062992125984"/>
  <pageSetup paperSize="9" scale="51" orientation="landscape" r:id="rId1"/>
  <headerFooter>
    <oddHeader>&amp;C&amp;A</oddHeader>
    <oddFooter>&amp;C&amp;P</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6</vt:i4>
      </vt:variant>
      <vt:variant>
        <vt:lpstr>Benannte Bereiche</vt:lpstr>
      </vt:variant>
      <vt:variant>
        <vt:i4>8</vt:i4>
      </vt:variant>
    </vt:vector>
  </HeadingPairs>
  <TitlesOfParts>
    <vt:vector size="14" baseType="lpstr">
      <vt:lpstr>Deckblatt</vt:lpstr>
      <vt:lpstr>Strukturinformationen</vt:lpstr>
      <vt:lpstr>Basisentgeltwert</vt:lpstr>
      <vt:lpstr>Leistungen PEPP bewertet</vt:lpstr>
      <vt:lpstr>Leistungen PEPP unbewertet</vt:lpstr>
      <vt:lpstr>Leistungen ET</vt:lpstr>
      <vt:lpstr>Basisentgeltwert!Druckbereich</vt:lpstr>
      <vt:lpstr>Deckblatt!Druckbereich</vt:lpstr>
      <vt:lpstr>'Leistungen ET'!Druckbereich</vt:lpstr>
      <vt:lpstr>'Leistungen PEPP bewertet'!Druckbereich</vt:lpstr>
      <vt:lpstr>'Leistungen PEPP unbewertet'!Druckbereich</vt:lpstr>
      <vt:lpstr>Strukturinformationen!Druckbereich</vt:lpstr>
      <vt:lpstr>'Leistungen PEPP bewertet'!Drucktitel</vt:lpstr>
      <vt:lpstr>'Leistungen PEPP unbewertet'!Drucktitel</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2018-01-04T12:44:37Z</dcterms:created>
  <dc:creator>Rentschler, Elke</dc:creator>
  <cp:lastModifiedBy>Wingender, Christoph</cp:lastModifiedBy>
  <cp:lastPrinted>2020-01-08T16:49:54Z</cp:lastPrinted>
  <dcterms:modified xsi:type="dcterms:W3CDTF">2021-08-23T11:21:49Z</dcterms:modified>
</cp:coreProperties>
</file>